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gcfs\kankyoukeizai\top\●商工Ｇ\07 融資\03 セーフティネット\認定様式\様式全部\５号\計算書\"/>
    </mc:Choice>
  </mc:AlternateContent>
  <bookViews>
    <workbookView xWindow="480" yWindow="90" windowWidth="16155" windowHeight="6945"/>
  </bookViews>
  <sheets>
    <sheet name="内訳⑥ " sheetId="1" r:id="rId1"/>
    <sheet name="内訳⑥  (手書き用)" sheetId="2" r:id="rId2"/>
    <sheet name="内訳⑥  (記入例)" sheetId="3" r:id="rId3"/>
  </sheets>
  <definedNames>
    <definedName name="_xlnm.Print_Area" localSheetId="0">'内訳⑥ '!$A$1:$J$64</definedName>
    <definedName name="_xlnm.Print_Area" localSheetId="2">'内訳⑥  (記入例)'!$A$1:$J$63</definedName>
    <definedName name="_xlnm.Print_Area" localSheetId="1">'内訳⑥  (手書き用)'!$A$1:$J$64</definedName>
  </definedNames>
  <calcPr calcId="162913"/>
</workbook>
</file>

<file path=xl/calcChain.xml><?xml version="1.0" encoding="utf-8"?>
<calcChain xmlns="http://schemas.openxmlformats.org/spreadsheetml/2006/main">
  <c r="C55" i="3" l="1"/>
  <c r="F54" i="3"/>
  <c r="C54" i="3"/>
  <c r="H54" i="3" s="1"/>
  <c r="C43" i="3"/>
  <c r="F36" i="3"/>
  <c r="C60" i="3" s="1"/>
  <c r="C36" i="3"/>
  <c r="F59" i="3" s="1"/>
  <c r="H28" i="3"/>
  <c r="G29" i="3" s="1"/>
  <c r="G28" i="3"/>
  <c r="F28" i="3"/>
  <c r="D28" i="3"/>
  <c r="D29" i="3" s="1"/>
  <c r="F12" i="3"/>
  <c r="D12" i="3"/>
  <c r="C56" i="1"/>
  <c r="F55" i="1"/>
  <c r="C55" i="1"/>
  <c r="C43" i="1"/>
  <c r="F36" i="1"/>
  <c r="C60" i="1" s="1"/>
  <c r="C36" i="1"/>
  <c r="F60" i="1" s="1"/>
  <c r="H28" i="1"/>
  <c r="G28" i="1"/>
  <c r="F28" i="1"/>
  <c r="D28" i="1"/>
  <c r="D29" i="1" s="1"/>
  <c r="F12" i="1"/>
  <c r="D12" i="1"/>
  <c r="C47" i="3" l="1"/>
  <c r="F47" i="1"/>
  <c r="G29" i="1"/>
  <c r="C47" i="1" s="1"/>
  <c r="F47" i="3"/>
  <c r="H55" i="1"/>
  <c r="C42" i="3"/>
  <c r="C59" i="3"/>
  <c r="H59" i="3" s="1"/>
  <c r="C48" i="1"/>
  <c r="C61" i="1"/>
  <c r="H60" i="1" s="1"/>
  <c r="F42" i="3"/>
  <c r="C42" i="1"/>
  <c r="F42" i="1"/>
  <c r="C48" i="3"/>
  <c r="H47" i="3" s="1"/>
  <c r="H42" i="3" l="1"/>
  <c r="H47" i="1"/>
  <c r="H42" i="1"/>
</calcChain>
</file>

<file path=xl/comments1.xml><?xml version="1.0" encoding="utf-8"?>
<comments xmlns="http://schemas.openxmlformats.org/spreadsheetml/2006/main">
  <authors>
    <author>情報システム課</author>
  </authors>
  <commentList>
    <comment ref="H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  <comment ref="H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  <comment ref="H5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  <comment ref="H6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</commentList>
</comments>
</file>

<file path=xl/comments2.xml><?xml version="1.0" encoding="utf-8"?>
<comments xmlns="http://schemas.openxmlformats.org/spreadsheetml/2006/main">
  <authors>
    <author>情報システム課</author>
  </authors>
  <commentList>
    <comment ref="H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  <comment ref="H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  <comment ref="H5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  <comment ref="H6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</commentList>
</comments>
</file>

<file path=xl/comments3.xml><?xml version="1.0" encoding="utf-8"?>
<comments xmlns="http://schemas.openxmlformats.org/spreadsheetml/2006/main">
  <authors>
    <author>情報システム課</author>
  </authors>
  <commentList>
    <comment ref="H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  <comment ref="H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  <comment ref="H5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  <comment ref="H5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</commentList>
</comments>
</file>

<file path=xl/sharedStrings.xml><?xml version="1.0" encoding="utf-8"?>
<sst xmlns="http://schemas.openxmlformats.org/spreadsheetml/2006/main" count="219" uniqueCount="72">
  <si>
    <t>申請者：</t>
    <rPh sb="0" eb="3">
      <t>シンセイシャ</t>
    </rPh>
    <phoneticPr fontId="3"/>
  </si>
  <si>
    <t>申請日：</t>
    <rPh sb="0" eb="2">
      <t>シンセイ</t>
    </rPh>
    <rPh sb="2" eb="3">
      <t>ビ</t>
    </rPh>
    <phoneticPr fontId="3"/>
  </si>
  <si>
    <t>（イ）最近１か月間の売上高等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phoneticPr fontId="3"/>
  </si>
  <si>
    <t>１　売上高が減少している指定業種</t>
    <rPh sb="2" eb="4">
      <t>ウリアゲ</t>
    </rPh>
    <rPh sb="4" eb="5">
      <t>ダカ</t>
    </rPh>
    <rPh sb="6" eb="8">
      <t>ゲンショウ</t>
    </rPh>
    <rPh sb="12" eb="14">
      <t>シテイ</t>
    </rPh>
    <rPh sb="14" eb="16">
      <t>ギョウシュ</t>
    </rPh>
    <phoneticPr fontId="3"/>
  </si>
  <si>
    <t>a　売上高が減少している
指定業種</t>
    <rPh sb="2" eb="4">
      <t>ウリアゲ</t>
    </rPh>
    <rPh sb="4" eb="5">
      <t>ダカ</t>
    </rPh>
    <rPh sb="6" eb="8">
      <t>ゲンショウ</t>
    </rPh>
    <rPh sb="13" eb="15">
      <t>シテイ</t>
    </rPh>
    <rPh sb="15" eb="17">
      <t>ギョウシュ</t>
    </rPh>
    <phoneticPr fontId="3"/>
  </si>
  <si>
    <t>最近１か月（　　月）
の売上高（円）</t>
    <rPh sb="0" eb="2">
      <t>サイキン</t>
    </rPh>
    <rPh sb="4" eb="5">
      <t>ゲツ</t>
    </rPh>
    <rPh sb="8" eb="9">
      <t>ガツ</t>
    </rPh>
    <rPh sb="12" eb="14">
      <t>ウリアゲ</t>
    </rPh>
    <rPh sb="14" eb="15">
      <t>ダカ</t>
    </rPh>
    <rPh sb="16" eb="17">
      <t>エン</t>
    </rPh>
    <phoneticPr fontId="3"/>
  </si>
  <si>
    <t>前年同期の
売上高</t>
    <rPh sb="0" eb="2">
      <t>ゼンネン</t>
    </rPh>
    <rPh sb="2" eb="4">
      <t>ドウキ</t>
    </rPh>
    <rPh sb="6" eb="8">
      <t>ウリアゲ</t>
    </rPh>
    <rPh sb="8" eb="9">
      <t>ダカ</t>
    </rPh>
    <phoneticPr fontId="3"/>
  </si>
  <si>
    <t>合計</t>
    <rPh sb="0" eb="2">
      <t>ゴウケイ</t>
    </rPh>
    <phoneticPr fontId="3"/>
  </si>
  <si>
    <t>（A）</t>
    <phoneticPr fontId="3"/>
  </si>
  <si>
    <t>（B）</t>
    <phoneticPr fontId="3"/>
  </si>
  <si>
    <t>２　全体の売上高</t>
    <rPh sb="2" eb="4">
      <t>ゼンタイ</t>
    </rPh>
    <rPh sb="5" eb="7">
      <t>ウリアゲ</t>
    </rPh>
    <rPh sb="7" eb="8">
      <t>ダカ</t>
    </rPh>
    <phoneticPr fontId="3"/>
  </si>
  <si>
    <t>最近１か月（　　月）
の全体の売上高</t>
    <rPh sb="0" eb="2">
      <t>サイキン</t>
    </rPh>
    <rPh sb="4" eb="5">
      <t>ゲツ</t>
    </rPh>
    <rPh sb="8" eb="9">
      <t>ガツ</t>
    </rPh>
    <rPh sb="12" eb="14">
      <t>ゼンタイ</t>
    </rPh>
    <rPh sb="15" eb="17">
      <t>ウリアゲ</t>
    </rPh>
    <rPh sb="17" eb="18">
      <t>ダカ</t>
    </rPh>
    <phoneticPr fontId="3"/>
  </si>
  <si>
    <t>前年同期の
全体の売上高</t>
    <rPh sb="0" eb="2">
      <t>ゼンネン</t>
    </rPh>
    <rPh sb="2" eb="4">
      <t>ドウキ</t>
    </rPh>
    <rPh sb="6" eb="8">
      <t>ゼンタイ</t>
    </rPh>
    <rPh sb="9" eb="11">
      <t>ウリアゲ</t>
    </rPh>
    <rPh sb="11" eb="12">
      <t>ダカ</t>
    </rPh>
    <phoneticPr fontId="3"/>
  </si>
  <si>
    <t>円</t>
    <rPh sb="0" eb="1">
      <t>エン</t>
    </rPh>
    <phoneticPr fontId="3"/>
  </si>
  <si>
    <t>（G）</t>
    <phoneticPr fontId="3"/>
  </si>
  <si>
    <t>（C）</t>
    <phoneticPr fontId="3"/>
  </si>
  <si>
    <t>（ロ）（イ）の期間後２か月間の見込み売上高等</t>
    <rPh sb="7" eb="9">
      <t>キカン</t>
    </rPh>
    <rPh sb="9" eb="10">
      <t>ゴ</t>
    </rPh>
    <rPh sb="12" eb="13">
      <t>ゲツ</t>
    </rPh>
    <rPh sb="13" eb="14">
      <t>カン</t>
    </rPh>
    <rPh sb="15" eb="17">
      <t>ミコ</t>
    </rPh>
    <rPh sb="18" eb="20">
      <t>ウリアゲ</t>
    </rPh>
    <rPh sb="20" eb="21">
      <t>ダカ</t>
    </rPh>
    <rPh sb="21" eb="22">
      <t>トウ</t>
    </rPh>
    <phoneticPr fontId="3"/>
  </si>
  <si>
    <t>（イ）の期間後２か月間（　　月・　　月）
の見込み売上高（円）</t>
    <rPh sb="4" eb="6">
      <t>キカン</t>
    </rPh>
    <rPh sb="6" eb="7">
      <t>ゴ</t>
    </rPh>
    <rPh sb="9" eb="11">
      <t>ゲツカン</t>
    </rPh>
    <rPh sb="14" eb="15">
      <t>ガツ</t>
    </rPh>
    <rPh sb="18" eb="19">
      <t>ガツ</t>
    </rPh>
    <rPh sb="22" eb="24">
      <t>ミコ</t>
    </rPh>
    <rPh sb="25" eb="27">
      <t>ウリアゲ</t>
    </rPh>
    <rPh sb="27" eb="28">
      <t>ダカ</t>
    </rPh>
    <rPh sb="29" eb="30">
      <t>エン</t>
    </rPh>
    <phoneticPr fontId="3"/>
  </si>
  <si>
    <t>（　　月）</t>
    <rPh sb="3" eb="4">
      <t>ガツ</t>
    </rPh>
    <phoneticPr fontId="3"/>
  </si>
  <si>
    <t>（D）</t>
    <phoneticPr fontId="3"/>
  </si>
  <si>
    <t>（E）</t>
    <phoneticPr fontId="3"/>
  </si>
  <si>
    <t>（イ）の期間後２か月間（　　月・　　月）
の見込み売上高（円）</t>
    <phoneticPr fontId="3"/>
  </si>
  <si>
    <t>前年同期の
売上高</t>
    <phoneticPr fontId="3"/>
  </si>
  <si>
    <t>（H）</t>
    <phoneticPr fontId="3"/>
  </si>
  <si>
    <t>（F）</t>
    <phoneticPr fontId="3"/>
  </si>
  <si>
    <t>（１）前年の企業全体の売上高に対する、指定業種に属する事業の売上高の減少額の割合</t>
    <rPh sb="3" eb="5">
      <t>ゼンネン</t>
    </rPh>
    <rPh sb="6" eb="8">
      <t>キギョウ</t>
    </rPh>
    <rPh sb="8" eb="10">
      <t>ゼンタイ</t>
    </rPh>
    <rPh sb="11" eb="13">
      <t>ウリアゲ</t>
    </rPh>
    <rPh sb="13" eb="14">
      <t>ダカ</t>
    </rPh>
    <rPh sb="15" eb="16">
      <t>タイ</t>
    </rPh>
    <rPh sb="19" eb="21">
      <t>シテイ</t>
    </rPh>
    <rPh sb="21" eb="23">
      <t>ギョウシュ</t>
    </rPh>
    <rPh sb="24" eb="25">
      <t>ゾク</t>
    </rPh>
    <rPh sb="27" eb="29">
      <t>ジギョウ</t>
    </rPh>
    <rPh sb="30" eb="32">
      <t>ウリアゲ</t>
    </rPh>
    <rPh sb="32" eb="33">
      <t>ダカ</t>
    </rPh>
    <rPh sb="34" eb="36">
      <t>ゲンショウ</t>
    </rPh>
    <rPh sb="36" eb="37">
      <t>ガク</t>
    </rPh>
    <rPh sb="38" eb="40">
      <t>ワリアイ</t>
    </rPh>
    <phoneticPr fontId="3"/>
  </si>
  <si>
    <t>（イ）
最近１か月間の
売上高等</t>
    <rPh sb="4" eb="6">
      <t>サイキン</t>
    </rPh>
    <rPh sb="8" eb="9">
      <t>ゲツ</t>
    </rPh>
    <rPh sb="9" eb="10">
      <t>カン</t>
    </rPh>
    <rPh sb="12" eb="14">
      <t>ウリアゲ</t>
    </rPh>
    <rPh sb="14" eb="15">
      <t>ダカ</t>
    </rPh>
    <rPh sb="15" eb="16">
      <t>トウ</t>
    </rPh>
    <phoneticPr fontId="3"/>
  </si>
  <si>
    <t>（Ｂ）</t>
    <phoneticPr fontId="3"/>
  </si>
  <si>
    <t>（Ａ）</t>
    <phoneticPr fontId="3"/>
  </si>
  <si>
    <t>－</t>
    <phoneticPr fontId="3"/>
  </si>
  <si>
    <t>×100＝</t>
    <phoneticPr fontId="3"/>
  </si>
  <si>
    <t>％</t>
    <phoneticPr fontId="3"/>
  </si>
  <si>
    <t>（C）</t>
    <phoneticPr fontId="3"/>
  </si>
  <si>
    <t>（ロ）
最近３か月間の
売上高等の
実績見込み</t>
    <phoneticPr fontId="3"/>
  </si>
  <si>
    <t>（Ｂ＋E）</t>
    <phoneticPr fontId="3"/>
  </si>
  <si>
    <t>（A＋D）</t>
    <phoneticPr fontId="3"/>
  </si>
  <si>
    <t>－</t>
    <phoneticPr fontId="3"/>
  </si>
  <si>
    <t>（C＋F）</t>
    <phoneticPr fontId="3"/>
  </si>
  <si>
    <t>（２）企業全体の売上高等の減少率</t>
    <rPh sb="3" eb="5">
      <t>キギョウ</t>
    </rPh>
    <rPh sb="5" eb="7">
      <t>ゼンタイ</t>
    </rPh>
    <rPh sb="8" eb="10">
      <t>ウリアゲ</t>
    </rPh>
    <rPh sb="10" eb="11">
      <t>ダカ</t>
    </rPh>
    <rPh sb="11" eb="12">
      <t>トウ</t>
    </rPh>
    <rPh sb="13" eb="16">
      <t>ゲンショウリツ</t>
    </rPh>
    <phoneticPr fontId="3"/>
  </si>
  <si>
    <t>（G）</t>
    <phoneticPr fontId="3"/>
  </si>
  <si>
    <t>（C）</t>
    <phoneticPr fontId="3"/>
  </si>
  <si>
    <t>（ロ）
最近３か月間の
売上高等の
実績見込み</t>
    <rPh sb="4" eb="6">
      <t>サイキン</t>
    </rPh>
    <rPh sb="8" eb="9">
      <t>ゲツ</t>
    </rPh>
    <rPh sb="9" eb="10">
      <t>カン</t>
    </rPh>
    <rPh sb="12" eb="14">
      <t>ウリアゲ</t>
    </rPh>
    <rPh sb="14" eb="15">
      <t>ダカ</t>
    </rPh>
    <rPh sb="15" eb="16">
      <t>トウ</t>
    </rPh>
    <rPh sb="18" eb="20">
      <t>ジッセキ</t>
    </rPh>
    <rPh sb="20" eb="22">
      <t>ミコ</t>
    </rPh>
    <phoneticPr fontId="3"/>
  </si>
  <si>
    <t>（C＋F）</t>
    <phoneticPr fontId="3"/>
  </si>
  <si>
    <t>（G＋H）</t>
    <phoneticPr fontId="3"/>
  </si>
  <si>
    <t>×100＝</t>
    <phoneticPr fontId="3"/>
  </si>
  <si>
    <t>％</t>
    <phoneticPr fontId="3"/>
  </si>
  <si>
    <t>（D）</t>
    <phoneticPr fontId="3"/>
  </si>
  <si>
    <t>（E）</t>
    <phoneticPr fontId="3"/>
  </si>
  <si>
    <t>（イ）の期間後２か月間（　　月・　　月）
の見込み売上高（円）</t>
    <phoneticPr fontId="3"/>
  </si>
  <si>
    <t>前年同期の
売上高</t>
    <phoneticPr fontId="3"/>
  </si>
  <si>
    <t>－</t>
    <phoneticPr fontId="3"/>
  </si>
  <si>
    <t>×100＝</t>
    <phoneticPr fontId="3"/>
  </si>
  <si>
    <t>％</t>
    <phoneticPr fontId="3"/>
  </si>
  <si>
    <t>（ロ）
最近３か月間の
売上高等の
実績見込み</t>
    <phoneticPr fontId="3"/>
  </si>
  <si>
    <t>（Ｂ＋E）</t>
    <phoneticPr fontId="3"/>
  </si>
  <si>
    <t>（A＋D）</t>
    <phoneticPr fontId="3"/>
  </si>
  <si>
    <t>（C＋F）</t>
    <phoneticPr fontId="3"/>
  </si>
  <si>
    <t>（G＋H）</t>
    <phoneticPr fontId="3"/>
  </si>
  <si>
    <t>●●株式会社</t>
    <rPh sb="2" eb="6">
      <t>カブシキガイシャ</t>
    </rPh>
    <phoneticPr fontId="3"/>
  </si>
  <si>
    <t>令和２年●月●日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</si>
  <si>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最近１か月（　２月）
の売上高（円）</t>
    <rPh sb="0" eb="2">
      <t>サイキン</t>
    </rPh>
    <rPh sb="4" eb="5">
      <t>ゲツ</t>
    </rPh>
    <rPh sb="8" eb="9">
      <t>ガツ</t>
    </rPh>
    <rPh sb="12" eb="14">
      <t>ウリアゲ</t>
    </rPh>
    <rPh sb="14" eb="15">
      <t>ダカ</t>
    </rPh>
    <rPh sb="16" eb="17">
      <t>エン</t>
    </rPh>
    <phoneticPr fontId="3"/>
  </si>
  <si>
    <t>○○業</t>
    <rPh sb="2" eb="3">
      <t>ギョウ</t>
    </rPh>
    <phoneticPr fontId="3"/>
  </si>
  <si>
    <t>△△業</t>
    <rPh sb="2" eb="3">
      <t>ギョウ</t>
    </rPh>
    <phoneticPr fontId="3"/>
  </si>
  <si>
    <t>（A）</t>
    <phoneticPr fontId="3"/>
  </si>
  <si>
    <t>（B）</t>
    <phoneticPr fontId="3"/>
  </si>
  <si>
    <t>最近１か月（　２月）
の全体の売上高</t>
    <rPh sb="0" eb="2">
      <t>サイキン</t>
    </rPh>
    <rPh sb="4" eb="5">
      <t>ゲツ</t>
    </rPh>
    <rPh sb="8" eb="9">
      <t>ガツ</t>
    </rPh>
    <rPh sb="12" eb="14">
      <t>ゼンタイ</t>
    </rPh>
    <rPh sb="15" eb="17">
      <t>ウリアゲ</t>
    </rPh>
    <rPh sb="17" eb="18">
      <t>ダカ</t>
    </rPh>
    <phoneticPr fontId="3"/>
  </si>
  <si>
    <t>（　３月）</t>
    <rPh sb="3" eb="4">
      <t>ガツ</t>
    </rPh>
    <phoneticPr fontId="3"/>
  </si>
  <si>
    <t>（　４月）</t>
    <rPh sb="3" eb="4">
      <t>ガツ</t>
    </rPh>
    <phoneticPr fontId="3"/>
  </si>
  <si>
    <t>（D）</t>
    <phoneticPr fontId="3"/>
  </si>
  <si>
    <t>（G＋H）</t>
    <phoneticPr fontId="3"/>
  </si>
  <si>
    <t>前年同期の
売上高（円）</t>
    <rPh sb="10" eb="11">
      <t>エン</t>
    </rPh>
    <phoneticPr fontId="3"/>
  </si>
  <si>
    <t>セーフティネット５号認定（イ－⑥）申請における売上高等計算書</t>
    <rPh sb="9" eb="10">
      <t>ゴウ</t>
    </rPh>
    <rPh sb="10" eb="12">
      <t>ニンテイ</t>
    </rPh>
    <rPh sb="17" eb="19">
      <t>シンセイ</t>
    </rPh>
    <rPh sb="23" eb="25">
      <t>ウリアゲ</t>
    </rPh>
    <rPh sb="25" eb="26">
      <t>タカ</t>
    </rPh>
    <rPh sb="26" eb="27">
      <t>トウ</t>
    </rPh>
    <rPh sb="27" eb="30">
      <t>ケイサンショ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</si>
</sst>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yyyy&quot;年&quot;m&quot;月&quot;d&quot;日&quot;;@"/>
    <numFmt numFmtId="178" formatCode="0_ "/>
    <numFmt numFmtId="179" formatCode="0.00_ "/>
    <numFmt numFmtId="180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メイリオ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b/>
      <sz val="14"/>
      <name val="メイリオ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4"/>
      <name val="ＭＳ Ｐゴシック"/>
      <family val="3"/>
      <charset val="128"/>
    </font>
    <font>
      <sz val="10"/>
      <name val="メイリオ"/>
      <family val="3"/>
      <charset val="128"/>
    </font>
    <font>
      <u/>
      <sz val="12"/>
      <name val="メイリオ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7" fontId="4" fillId="2" borderId="2" xfId="0" applyNumberFormat="1" applyFont="1" applyFill="1" applyBorder="1" applyAlignment="1" applyProtection="1">
      <protection locked="0"/>
    </xf>
    <xf numFmtId="177" fontId="4" fillId="2" borderId="3" xfId="0" applyNumberFormat="1" applyFont="1" applyFill="1" applyBorder="1" applyAlignment="1" applyProtection="1">
      <protection locked="0"/>
    </xf>
    <xf numFmtId="177" fontId="4" fillId="0" borderId="0" xfId="0" applyNumberFormat="1" applyFont="1" applyFill="1" applyBorder="1" applyAlignment="1" applyProtection="1">
      <protection locked="0"/>
    </xf>
    <xf numFmtId="0" fontId="5" fillId="0" borderId="0" xfId="0" applyFont="1"/>
    <xf numFmtId="176" fontId="4" fillId="0" borderId="0" xfId="0" applyNumberFormat="1" applyFont="1"/>
    <xf numFmtId="177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176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shrinkToFit="1"/>
    </xf>
    <xf numFmtId="0" fontId="4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38" fontId="5" fillId="3" borderId="1" xfId="1" applyFont="1" applyFill="1" applyBorder="1" applyAlignment="1">
      <alignment wrapText="1"/>
    </xf>
    <xf numFmtId="38" fontId="5" fillId="0" borderId="6" xfId="1" applyFont="1" applyFill="1" applyBorder="1" applyAlignment="1">
      <alignment horizontal="center" wrapText="1"/>
    </xf>
    <xf numFmtId="38" fontId="5" fillId="0" borderId="0" xfId="1" applyFont="1" applyFill="1" applyBorder="1" applyAlignment="1">
      <alignment wrapText="1"/>
    </xf>
    <xf numFmtId="38" fontId="5" fillId="3" borderId="8" xfId="1" applyFont="1" applyFill="1" applyBorder="1" applyAlignment="1">
      <alignment wrapText="1"/>
    </xf>
    <xf numFmtId="0" fontId="6" fillId="0" borderId="0" xfId="0" applyFont="1"/>
    <xf numFmtId="178" fontId="4" fillId="0" borderId="9" xfId="0" applyNumberFormat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9" fontId="4" fillId="0" borderId="0" xfId="0" applyNumberFormat="1" applyFont="1" applyBorder="1"/>
    <xf numFmtId="0" fontId="7" fillId="0" borderId="0" xfId="0" applyFont="1" applyBorder="1"/>
    <xf numFmtId="176" fontId="7" fillId="0" borderId="0" xfId="0" applyNumberFormat="1" applyFont="1" applyBorder="1"/>
    <xf numFmtId="176" fontId="4" fillId="0" borderId="5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0" fontId="8" fillId="0" borderId="0" xfId="0" applyFont="1"/>
    <xf numFmtId="0" fontId="4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76" fontId="8" fillId="0" borderId="0" xfId="0" applyNumberFormat="1" applyFont="1" applyFill="1" applyBorder="1" applyAlignment="1">
      <alignment horizontal="center" shrinkToFit="1"/>
    </xf>
    <xf numFmtId="14" fontId="4" fillId="0" borderId="0" xfId="0" applyNumberFormat="1" applyFont="1"/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38" fontId="5" fillId="3" borderId="1" xfId="1" applyFont="1" applyFill="1" applyBorder="1" applyAlignment="1">
      <alignment horizontal="center" wrapText="1"/>
    </xf>
    <xf numFmtId="38" fontId="5" fillId="3" borderId="5" xfId="1" applyFont="1" applyFill="1" applyBorder="1" applyAlignment="1">
      <alignment wrapText="1"/>
    </xf>
    <xf numFmtId="38" fontId="5" fillId="3" borderId="8" xfId="1" applyFont="1" applyFill="1" applyBorder="1" applyAlignment="1">
      <alignment horizontal="center" wrapText="1"/>
    </xf>
    <xf numFmtId="38" fontId="5" fillId="3" borderId="7" xfId="1" applyFont="1" applyFill="1" applyBorder="1" applyAlignment="1">
      <alignment wrapText="1"/>
    </xf>
    <xf numFmtId="38" fontId="4" fillId="0" borderId="16" xfId="1" applyFont="1" applyBorder="1" applyAlignment="1">
      <alignment horizontal="center"/>
    </xf>
    <xf numFmtId="178" fontId="4" fillId="0" borderId="16" xfId="0" applyNumberFormat="1" applyFont="1" applyBorder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left"/>
    </xf>
    <xf numFmtId="176" fontId="4" fillId="0" borderId="0" xfId="0" applyNumberFormat="1" applyFont="1" applyFill="1"/>
    <xf numFmtId="0" fontId="4" fillId="0" borderId="0" xfId="0" applyFont="1" applyFill="1" applyAlignment="1">
      <alignment horizontal="left"/>
    </xf>
    <xf numFmtId="176" fontId="7" fillId="0" borderId="19" xfId="0" applyNumberFormat="1" applyFont="1" applyFill="1" applyBorder="1" applyAlignment="1">
      <alignment horizontal="center" shrinkToFit="1"/>
    </xf>
    <xf numFmtId="176" fontId="7" fillId="0" borderId="2" xfId="0" applyNumberFormat="1" applyFont="1" applyBorder="1" applyAlignment="1">
      <alignment horizontal="center" vertical="center" wrapText="1" shrinkToFit="1"/>
    </xf>
    <xf numFmtId="176" fontId="7" fillId="0" borderId="2" xfId="0" applyNumberFormat="1" applyFont="1" applyBorder="1" applyAlignment="1">
      <alignment horizontal="center" vertical="center" shrinkToFit="1"/>
    </xf>
    <xf numFmtId="176" fontId="7" fillId="0" borderId="6" xfId="0" applyNumberFormat="1" applyFont="1" applyBorder="1" applyAlignment="1">
      <alignment shrinkToFit="1"/>
    </xf>
    <xf numFmtId="0" fontId="4" fillId="0" borderId="0" xfId="0" applyFont="1" applyAlignment="1">
      <alignment horizontal="center"/>
    </xf>
    <xf numFmtId="176" fontId="7" fillId="2" borderId="3" xfId="0" applyNumberFormat="1" applyFont="1" applyFill="1" applyBorder="1" applyAlignment="1">
      <alignment shrinkToFit="1"/>
    </xf>
    <xf numFmtId="0" fontId="8" fillId="2" borderId="5" xfId="0" applyFont="1" applyFill="1" applyBorder="1" applyAlignment="1">
      <alignment horizontal="center"/>
    </xf>
    <xf numFmtId="0" fontId="5" fillId="0" borderId="0" xfId="0" applyFont="1" applyBorder="1" applyAlignment="1"/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4" xfId="0" applyFont="1" applyBorder="1"/>
    <xf numFmtId="0" fontId="4" fillId="0" borderId="6" xfId="0" applyFont="1" applyBorder="1"/>
    <xf numFmtId="176" fontId="4" fillId="0" borderId="14" xfId="0" applyNumberFormat="1" applyFont="1" applyBorder="1"/>
    <xf numFmtId="176" fontId="4" fillId="0" borderId="18" xfId="0" applyNumberFormat="1" applyFont="1" applyBorder="1"/>
    <xf numFmtId="0" fontId="4" fillId="0" borderId="0" xfId="0" applyFont="1" applyBorder="1" applyAlignment="1">
      <alignment horizontal="center" vertical="center"/>
    </xf>
    <xf numFmtId="179" fontId="5" fillId="4" borderId="20" xfId="0" applyNumberFormat="1" applyFont="1" applyFill="1" applyBorder="1" applyAlignment="1">
      <alignment horizontal="center" vertical="center"/>
    </xf>
    <xf numFmtId="9" fontId="5" fillId="0" borderId="0" xfId="2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center" vertical="center"/>
    </xf>
    <xf numFmtId="9" fontId="4" fillId="0" borderId="6" xfId="2" applyFont="1" applyBorder="1" applyAlignment="1">
      <alignment horizontal="center" vertical="center"/>
    </xf>
    <xf numFmtId="0" fontId="4" fillId="0" borderId="18" xfId="0" applyFont="1" applyBorder="1"/>
    <xf numFmtId="0" fontId="4" fillId="0" borderId="0" xfId="0" applyFont="1" applyBorder="1"/>
    <xf numFmtId="176" fontId="4" fillId="0" borderId="6" xfId="0" applyNumberFormat="1" applyFont="1" applyBorder="1"/>
    <xf numFmtId="176" fontId="4" fillId="0" borderId="0" xfId="0" applyNumberFormat="1" applyFont="1" applyBorder="1"/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13" xfId="0" applyFont="1" applyBorder="1"/>
    <xf numFmtId="9" fontId="5" fillId="0" borderId="19" xfId="2" applyFont="1" applyBorder="1" applyAlignment="1">
      <alignment horizontal="center" vertical="center"/>
    </xf>
    <xf numFmtId="179" fontId="4" fillId="0" borderId="19" xfId="0" applyNumberFormat="1" applyFont="1" applyBorder="1" applyAlignment="1">
      <alignment horizontal="center" vertical="center"/>
    </xf>
    <xf numFmtId="0" fontId="4" fillId="0" borderId="15" xfId="0" applyFont="1" applyBorder="1"/>
    <xf numFmtId="176" fontId="4" fillId="0" borderId="0" xfId="0" applyNumberFormat="1" applyFont="1" applyAlignment="1">
      <alignment horizontal="left"/>
    </xf>
    <xf numFmtId="176" fontId="11" fillId="0" borderId="0" xfId="0" applyNumberFormat="1" applyFont="1" applyFill="1"/>
    <xf numFmtId="0" fontId="4" fillId="0" borderId="19" xfId="0" applyFont="1" applyBorder="1"/>
    <xf numFmtId="176" fontId="4" fillId="0" borderId="9" xfId="0" applyNumberFormat="1" applyFont="1" applyBorder="1" applyAlignment="1">
      <alignment horizontal="center"/>
    </xf>
    <xf numFmtId="176" fontId="4" fillId="0" borderId="16" xfId="0" applyNumberFormat="1" applyFont="1" applyBorder="1" applyAlignment="1">
      <alignment horizontal="center"/>
    </xf>
    <xf numFmtId="176" fontId="4" fillId="2" borderId="5" xfId="0" applyNumberFormat="1" applyFont="1" applyFill="1" applyBorder="1" applyAlignment="1">
      <alignment horizontal="center"/>
    </xf>
    <xf numFmtId="180" fontId="5" fillId="3" borderId="1" xfId="1" applyNumberFormat="1" applyFont="1" applyFill="1" applyBorder="1" applyAlignment="1">
      <alignment horizontal="center" wrapText="1"/>
    </xf>
    <xf numFmtId="180" fontId="5" fillId="3" borderId="5" xfId="1" applyNumberFormat="1" applyFont="1" applyFill="1" applyBorder="1" applyAlignment="1">
      <alignment wrapText="1"/>
    </xf>
    <xf numFmtId="180" fontId="5" fillId="3" borderId="8" xfId="1" applyNumberFormat="1" applyFont="1" applyFill="1" applyBorder="1" applyAlignment="1">
      <alignment horizontal="center" wrapText="1"/>
    </xf>
    <xf numFmtId="180" fontId="5" fillId="3" borderId="7" xfId="1" applyNumberFormat="1" applyFont="1" applyFill="1" applyBorder="1" applyAlignment="1">
      <alignment wrapText="1"/>
    </xf>
    <xf numFmtId="180" fontId="4" fillId="0" borderId="16" xfId="1" applyNumberFormat="1" applyFont="1" applyBorder="1" applyAlignment="1">
      <alignment horizontal="center"/>
    </xf>
    <xf numFmtId="180" fontId="4" fillId="0" borderId="16" xfId="0" applyNumberFormat="1" applyFont="1" applyBorder="1" applyAlignment="1">
      <alignment horizontal="center"/>
    </xf>
    <xf numFmtId="180" fontId="5" fillId="3" borderId="1" xfId="1" applyNumberFormat="1" applyFont="1" applyFill="1" applyBorder="1" applyAlignment="1">
      <alignment wrapText="1"/>
    </xf>
    <xf numFmtId="180" fontId="5" fillId="3" borderId="8" xfId="1" applyNumberFormat="1" applyFont="1" applyFill="1" applyBorder="1" applyAlignment="1">
      <alignment wrapText="1"/>
    </xf>
    <xf numFmtId="180" fontId="4" fillId="0" borderId="9" xfId="0" applyNumberFormat="1" applyFont="1" applyBorder="1" applyAlignment="1"/>
    <xf numFmtId="180" fontId="7" fillId="2" borderId="13" xfId="0" applyNumberFormat="1" applyFont="1" applyFill="1" applyBorder="1" applyAlignment="1">
      <alignment shrinkToFit="1"/>
    </xf>
    <xf numFmtId="180" fontId="8" fillId="2" borderId="21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/>
    </xf>
    <xf numFmtId="176" fontId="4" fillId="0" borderId="12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center"/>
    </xf>
    <xf numFmtId="180" fontId="8" fillId="2" borderId="12" xfId="0" applyNumberFormat="1" applyFont="1" applyFill="1" applyBorder="1" applyAlignment="1">
      <alignment horizontal="center"/>
    </xf>
    <xf numFmtId="180" fontId="8" fillId="2" borderId="13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80" fontId="7" fillId="2" borderId="17" xfId="0" applyNumberFormat="1" applyFont="1" applyFill="1" applyBorder="1" applyAlignment="1">
      <alignment horizontal="center" shrinkToFit="1"/>
    </xf>
    <xf numFmtId="180" fontId="8" fillId="2" borderId="17" xfId="0" applyNumberFormat="1" applyFont="1" applyFill="1" applyBorder="1" applyAlignment="1">
      <alignment horizontal="center"/>
    </xf>
    <xf numFmtId="176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80" fontId="4" fillId="0" borderId="17" xfId="1" applyNumberFormat="1" applyFont="1" applyBorder="1" applyAlignment="1">
      <alignment horizontal="center"/>
    </xf>
    <xf numFmtId="38" fontId="4" fillId="0" borderId="14" xfId="1" applyFont="1" applyBorder="1" applyAlignment="1">
      <alignment horizontal="center"/>
    </xf>
    <xf numFmtId="38" fontId="4" fillId="0" borderId="18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176" fontId="4" fillId="0" borderId="14" xfId="0" applyNumberFormat="1" applyFont="1" applyBorder="1" applyAlignment="1">
      <alignment horizontal="center"/>
    </xf>
    <xf numFmtId="176" fontId="4" fillId="0" borderId="15" xfId="0" applyNumberFormat="1" applyFont="1" applyBorder="1" applyAlignment="1">
      <alignment horizontal="center"/>
    </xf>
    <xf numFmtId="176" fontId="7" fillId="0" borderId="1" xfId="0" applyNumberFormat="1" applyFont="1" applyBorder="1" applyAlignment="1">
      <alignment horizontal="center" wrapText="1" shrinkToFit="1"/>
    </xf>
    <xf numFmtId="176" fontId="7" fillId="0" borderId="2" xfId="0" applyNumberFormat="1" applyFont="1" applyBorder="1" applyAlignment="1">
      <alignment horizontal="center" shrinkToFit="1"/>
    </xf>
    <xf numFmtId="176" fontId="7" fillId="0" borderId="3" xfId="0" applyNumberFormat="1" applyFont="1" applyBorder="1" applyAlignment="1">
      <alignment horizontal="center" shrinkToFit="1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176" fontId="7" fillId="0" borderId="2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wrapText="1"/>
    </xf>
    <xf numFmtId="180" fontId="5" fillId="3" borderId="7" xfId="1" applyNumberFormat="1" applyFont="1" applyFill="1" applyBorder="1" applyAlignment="1">
      <alignment horizontal="center" wrapText="1"/>
    </xf>
    <xf numFmtId="176" fontId="4" fillId="0" borderId="16" xfId="0" applyNumberFormat="1" applyFont="1" applyBorder="1" applyAlignment="1">
      <alignment horizontal="center"/>
    </xf>
    <xf numFmtId="180" fontId="4" fillId="0" borderId="16" xfId="1" applyNumberFormat="1" applyFont="1" applyBorder="1" applyAlignment="1">
      <alignment horizontal="center"/>
    </xf>
    <xf numFmtId="176" fontId="4" fillId="0" borderId="17" xfId="0" applyNumberFormat="1" applyFont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180" fontId="5" fillId="3" borderId="5" xfId="1" applyNumberFormat="1" applyFont="1" applyFill="1" applyBorder="1" applyAlignment="1">
      <alignment horizontal="center" wrapText="1"/>
    </xf>
    <xf numFmtId="176" fontId="8" fillId="0" borderId="1" xfId="0" applyNumberFormat="1" applyFont="1" applyFill="1" applyBorder="1" applyAlignment="1">
      <alignment horizontal="center" shrinkToFit="1"/>
    </xf>
    <xf numFmtId="176" fontId="8" fillId="0" borderId="3" xfId="0" applyNumberFormat="1" applyFont="1" applyFill="1" applyBorder="1" applyAlignment="1">
      <alignment horizontal="center" shrinkToFit="1"/>
    </xf>
    <xf numFmtId="0" fontId="8" fillId="0" borderId="5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 shrinkToFit="1"/>
    </xf>
    <xf numFmtId="0" fontId="4" fillId="0" borderId="2" xfId="0" applyFont="1" applyBorder="1" applyAlignment="1">
      <alignment horizontal="center" wrapText="1" shrinkToFit="1"/>
    </xf>
    <xf numFmtId="0" fontId="4" fillId="0" borderId="3" xfId="0" applyFont="1" applyBorder="1" applyAlignment="1">
      <alignment horizontal="center" wrapText="1" shrinkToFi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176" fontId="8" fillId="2" borderId="5" xfId="0" applyNumberFormat="1" applyFont="1" applyFill="1" applyBorder="1" applyAlignment="1">
      <alignment horizontal="center"/>
    </xf>
    <xf numFmtId="180" fontId="5" fillId="3" borderId="5" xfId="1" applyNumberFormat="1" applyFont="1" applyFill="1" applyBorder="1" applyAlignment="1">
      <alignment wrapText="1"/>
    </xf>
    <xf numFmtId="180" fontId="5" fillId="3" borderId="7" xfId="1" applyNumberFormat="1" applyFont="1" applyFill="1" applyBorder="1" applyAlignment="1">
      <alignment wrapText="1"/>
    </xf>
    <xf numFmtId="176" fontId="4" fillId="0" borderId="9" xfId="0" applyNumberFormat="1" applyFont="1" applyBorder="1" applyAlignment="1">
      <alignment horizontal="center"/>
    </xf>
    <xf numFmtId="180" fontId="4" fillId="0" borderId="10" xfId="1" applyNumberFormat="1" applyFont="1" applyBorder="1" applyAlignment="1"/>
    <xf numFmtId="180" fontId="4" fillId="0" borderId="11" xfId="1" applyNumberFormat="1" applyFont="1" applyBorder="1" applyAlignment="1"/>
    <xf numFmtId="38" fontId="4" fillId="0" borderId="5" xfId="1" applyFont="1" applyBorder="1" applyAlignment="1">
      <alignment horizontal="center"/>
    </xf>
    <xf numFmtId="176" fontId="7" fillId="0" borderId="3" xfId="0" applyNumberFormat="1" applyFont="1" applyBorder="1" applyAlignment="1">
      <alignment horizontal="center" wrapText="1" shrinkToFit="1"/>
    </xf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77" fontId="4" fillId="2" borderId="4" xfId="0" applyNumberFormat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 shrinkToFit="1"/>
    </xf>
    <xf numFmtId="0" fontId="4" fillId="0" borderId="5" xfId="0" applyFont="1" applyBorder="1" applyAlignment="1">
      <alignment horizontal="center" shrinkToFit="1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76" fontId="7" fillId="2" borderId="1" xfId="0" applyNumberFormat="1" applyFont="1" applyFill="1" applyBorder="1" applyAlignment="1">
      <alignment horizontal="center" shrinkToFit="1"/>
    </xf>
    <xf numFmtId="176" fontId="7" fillId="2" borderId="2" xfId="0" applyNumberFormat="1" applyFont="1" applyFill="1" applyBorder="1" applyAlignment="1">
      <alignment horizontal="center" shrinkToFit="1"/>
    </xf>
    <xf numFmtId="176" fontId="7" fillId="2" borderId="3" xfId="0" applyNumberFormat="1" applyFont="1" applyFill="1" applyBorder="1" applyAlignment="1">
      <alignment horizontal="center" shrinkToFit="1"/>
    </xf>
    <xf numFmtId="0" fontId="8" fillId="2" borderId="5" xfId="0" applyFont="1" applyFill="1" applyBorder="1" applyAlignment="1">
      <alignment horizontal="center"/>
    </xf>
    <xf numFmtId="176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38" fontId="5" fillId="3" borderId="7" xfId="1" applyFont="1" applyFill="1" applyBorder="1" applyAlignment="1">
      <alignment horizontal="center" wrapText="1"/>
    </xf>
    <xf numFmtId="38" fontId="4" fillId="0" borderId="16" xfId="1" applyFont="1" applyBorder="1" applyAlignment="1">
      <alignment horizontal="center"/>
    </xf>
    <xf numFmtId="38" fontId="5" fillId="3" borderId="5" xfId="1" applyFont="1" applyFill="1" applyBorder="1" applyAlignment="1">
      <alignment horizontal="center" wrapText="1"/>
    </xf>
    <xf numFmtId="38" fontId="4" fillId="0" borderId="10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176" fontId="4" fillId="2" borderId="1" xfId="0" applyNumberFormat="1" applyFont="1" applyFill="1" applyBorder="1" applyAlignment="1">
      <alignment horizontal="center"/>
    </xf>
    <xf numFmtId="176" fontId="4" fillId="2" borderId="3" xfId="0" applyNumberFormat="1" applyFont="1" applyFill="1" applyBorder="1" applyAlignment="1">
      <alignment horizontal="center"/>
    </xf>
    <xf numFmtId="176" fontId="4" fillId="2" borderId="5" xfId="0" applyNumberFormat="1" applyFont="1" applyFill="1" applyBorder="1" applyAlignment="1">
      <alignment horizontal="center"/>
    </xf>
    <xf numFmtId="177" fontId="4" fillId="2" borderId="4" xfId="0" applyNumberFormat="1" applyFont="1" applyFill="1" applyBorder="1" applyAlignment="1" applyProtection="1">
      <alignment horizontal="left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="80" zoomScaleNormal="100" zoomScaleSheetLayoutView="80" workbookViewId="0">
      <selection activeCell="H7" sqref="H7"/>
    </sheetView>
  </sheetViews>
  <sheetFormatPr defaultRowHeight="19.5" x14ac:dyDescent="0.45"/>
  <cols>
    <col min="1" max="1" width="9.875" style="1" customWidth="1"/>
    <col min="2" max="2" width="7.5" style="1" customWidth="1"/>
    <col min="3" max="3" width="20.375" style="10" customWidth="1"/>
    <col min="4" max="4" width="11" style="1" customWidth="1"/>
    <col min="5" max="5" width="15.5" style="1" customWidth="1"/>
    <col min="6" max="6" width="24.125" style="1" customWidth="1"/>
    <col min="7" max="7" width="23.625" style="1" customWidth="1"/>
    <col min="8" max="8" width="23.625" style="10" customWidth="1"/>
    <col min="9" max="9" width="10.25" style="2" bestFit="1" customWidth="1"/>
    <col min="10" max="10" width="2.25" style="1" customWidth="1"/>
    <col min="11" max="11" width="13.875" style="1" bestFit="1" customWidth="1"/>
    <col min="12" max="12" width="4.125" style="2" bestFit="1" customWidth="1"/>
    <col min="13" max="16384" width="9" style="1"/>
  </cols>
  <sheetData>
    <row r="1" spans="1:13" ht="31.5" customHeight="1" x14ac:dyDescent="0.45">
      <c r="A1" s="170" t="s">
        <v>71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3" ht="24.75" customHeight="1" x14ac:dyDescent="0.45">
      <c r="A2" s="3"/>
      <c r="B2" s="3"/>
      <c r="C2" s="4"/>
      <c r="D2" s="3"/>
      <c r="E2" s="5" t="s">
        <v>0</v>
      </c>
      <c r="F2" s="6"/>
      <c r="G2" s="7"/>
      <c r="H2" s="8"/>
      <c r="I2" s="8"/>
      <c r="J2" s="3"/>
      <c r="K2" s="3"/>
      <c r="L2" s="3"/>
      <c r="M2" s="3"/>
    </row>
    <row r="3" spans="1:13" ht="22.5" customHeight="1" x14ac:dyDescent="0.45">
      <c r="A3" s="9"/>
      <c r="E3" s="1" t="s">
        <v>1</v>
      </c>
      <c r="F3" s="171"/>
      <c r="G3" s="171"/>
      <c r="H3" s="172"/>
      <c r="I3" s="172"/>
      <c r="K3" s="2"/>
    </row>
    <row r="4" spans="1:13" ht="12.75" customHeight="1" x14ac:dyDescent="0.45">
      <c r="A4" s="9"/>
      <c r="H4" s="11"/>
      <c r="I4" s="11"/>
      <c r="K4" s="2"/>
    </row>
    <row r="5" spans="1:13" ht="22.5" customHeight="1" x14ac:dyDescent="0.45">
      <c r="A5" s="9" t="s">
        <v>2</v>
      </c>
      <c r="H5" s="11"/>
      <c r="I5" s="11"/>
      <c r="K5" s="2"/>
    </row>
    <row r="6" spans="1:13" customFormat="1" ht="24.75" customHeight="1" x14ac:dyDescent="0.5">
      <c r="A6" s="9" t="s">
        <v>3</v>
      </c>
      <c r="B6" s="12"/>
      <c r="C6" s="12"/>
      <c r="D6" s="12"/>
      <c r="E6" s="12"/>
      <c r="F6" s="12"/>
      <c r="G6" s="12"/>
      <c r="H6" s="13"/>
      <c r="I6" s="14"/>
      <c r="J6" s="15"/>
      <c r="K6" s="15"/>
      <c r="L6" s="16"/>
    </row>
    <row r="7" spans="1:13" s="22" customFormat="1" ht="51" customHeight="1" x14ac:dyDescent="0.5">
      <c r="A7" s="17"/>
      <c r="B7" s="173" t="s">
        <v>4</v>
      </c>
      <c r="C7" s="173"/>
      <c r="D7" s="174" t="s">
        <v>5</v>
      </c>
      <c r="E7" s="175"/>
      <c r="F7" s="18" t="s">
        <v>6</v>
      </c>
      <c r="G7" s="19"/>
      <c r="H7" s="20"/>
      <c r="I7" s="15"/>
      <c r="J7" s="15"/>
      <c r="K7" s="21"/>
    </row>
    <row r="8" spans="1:13" customFormat="1" ht="21.75" customHeight="1" x14ac:dyDescent="0.5">
      <c r="A8" s="12"/>
      <c r="B8" s="144"/>
      <c r="C8" s="144"/>
      <c r="D8" s="161"/>
      <c r="E8" s="161"/>
      <c r="F8" s="99"/>
      <c r="G8" s="24"/>
      <c r="H8" s="25"/>
      <c r="I8" s="25"/>
      <c r="J8" s="15"/>
      <c r="K8" s="16"/>
    </row>
    <row r="9" spans="1:13" customFormat="1" ht="21.75" customHeight="1" x14ac:dyDescent="0.5">
      <c r="A9" s="12"/>
      <c r="B9" s="144"/>
      <c r="C9" s="144"/>
      <c r="D9" s="161"/>
      <c r="E9" s="161"/>
      <c r="F9" s="99"/>
      <c r="G9" s="24"/>
      <c r="H9" s="25"/>
      <c r="I9" s="25"/>
      <c r="J9" s="15"/>
      <c r="K9" s="16"/>
    </row>
    <row r="10" spans="1:13" customFormat="1" ht="21.75" customHeight="1" x14ac:dyDescent="0.5">
      <c r="A10" s="12"/>
      <c r="B10" s="144"/>
      <c r="C10" s="144"/>
      <c r="D10" s="161"/>
      <c r="E10" s="161"/>
      <c r="F10" s="99"/>
      <c r="G10" s="24"/>
      <c r="H10" s="25"/>
      <c r="I10" s="25"/>
      <c r="J10" s="15"/>
      <c r="K10" s="16"/>
    </row>
    <row r="11" spans="1:13" customFormat="1" ht="21.75" customHeight="1" thickBot="1" x14ac:dyDescent="0.55000000000000004">
      <c r="A11" s="12"/>
      <c r="B11" s="139"/>
      <c r="C11" s="139"/>
      <c r="D11" s="162"/>
      <c r="E11" s="162"/>
      <c r="F11" s="100"/>
      <c r="G11" s="24"/>
      <c r="H11" s="25"/>
      <c r="I11" s="25"/>
      <c r="J11" s="15"/>
      <c r="K11" s="16"/>
    </row>
    <row r="12" spans="1:13" customFormat="1" ht="21.75" customHeight="1" thickTop="1" x14ac:dyDescent="0.5">
      <c r="A12" s="27"/>
      <c r="B12" s="163" t="s">
        <v>7</v>
      </c>
      <c r="C12" s="163"/>
      <c r="D12" s="164">
        <f>SUM(D8:D11)</f>
        <v>0</v>
      </c>
      <c r="E12" s="165"/>
      <c r="F12" s="101">
        <f>SUM(F8:F11)</f>
        <v>0</v>
      </c>
      <c r="G12" s="29"/>
      <c r="H12" s="30"/>
      <c r="I12" s="15"/>
      <c r="J12" s="15"/>
      <c r="K12" s="16"/>
    </row>
    <row r="13" spans="1:13" customFormat="1" ht="27" customHeight="1" x14ac:dyDescent="0.5">
      <c r="A13" s="27"/>
      <c r="B13" s="31"/>
      <c r="C13" s="32"/>
      <c r="D13" s="166" t="s">
        <v>8</v>
      </c>
      <c r="E13" s="166"/>
      <c r="F13" s="33" t="s">
        <v>9</v>
      </c>
      <c r="G13" s="29"/>
      <c r="H13" s="34"/>
      <c r="I13" s="14"/>
      <c r="J13" s="15"/>
      <c r="K13" s="15"/>
      <c r="L13" s="16"/>
    </row>
    <row r="14" spans="1:13" customFormat="1" ht="13.5" customHeight="1" x14ac:dyDescent="0.5">
      <c r="A14" s="27"/>
      <c r="B14" s="31"/>
      <c r="C14" s="32"/>
      <c r="D14" s="35"/>
      <c r="E14" s="35"/>
      <c r="F14" s="35"/>
      <c r="G14" s="35"/>
      <c r="H14" s="34"/>
      <c r="I14" s="14"/>
      <c r="J14" s="15"/>
      <c r="K14" s="15"/>
      <c r="L14" s="16"/>
    </row>
    <row r="15" spans="1:13" x14ac:dyDescent="0.45">
      <c r="A15" s="9" t="s">
        <v>10</v>
      </c>
    </row>
    <row r="16" spans="1:13" s="39" customFormat="1" ht="51.75" customHeight="1" x14ac:dyDescent="0.5">
      <c r="A16" s="36"/>
      <c r="B16" s="132" t="s">
        <v>11</v>
      </c>
      <c r="C16" s="167"/>
      <c r="D16" s="168" t="s">
        <v>12</v>
      </c>
      <c r="E16" s="169"/>
      <c r="F16" s="37"/>
      <c r="G16" s="37"/>
      <c r="H16" s="10"/>
      <c r="I16" s="38"/>
      <c r="J16" s="36"/>
      <c r="K16" s="36"/>
    </row>
    <row r="17" spans="1:12" s="39" customFormat="1" ht="26.1" customHeight="1" x14ac:dyDescent="0.5">
      <c r="A17" s="40"/>
      <c r="B17" s="160"/>
      <c r="C17" s="160"/>
      <c r="D17" s="160"/>
      <c r="E17" s="160"/>
      <c r="F17" s="41" t="s">
        <v>13</v>
      </c>
      <c r="G17" s="42"/>
      <c r="H17" s="10"/>
      <c r="I17" s="38"/>
      <c r="J17" s="36"/>
      <c r="K17" s="36"/>
    </row>
    <row r="18" spans="1:12" s="39" customFormat="1" ht="26.1" customHeight="1" x14ac:dyDescent="0.5">
      <c r="A18" s="40"/>
      <c r="B18" s="146" t="s">
        <v>14</v>
      </c>
      <c r="C18" s="147"/>
      <c r="D18" s="148" t="s">
        <v>15</v>
      </c>
      <c r="E18" s="148"/>
      <c r="F18" s="42"/>
      <c r="G18" s="42"/>
      <c r="H18" s="10"/>
      <c r="I18" s="38"/>
      <c r="J18" s="36"/>
      <c r="K18" s="36"/>
    </row>
    <row r="19" spans="1:12" s="39" customFormat="1" ht="26.1" customHeight="1" x14ac:dyDescent="0.5">
      <c r="A19" s="2"/>
      <c r="B19" s="43"/>
      <c r="C19" s="44"/>
      <c r="D19" s="42"/>
      <c r="E19" s="42"/>
      <c r="F19" s="42"/>
      <c r="G19" s="42"/>
      <c r="H19" s="10"/>
      <c r="I19" s="38"/>
      <c r="J19" s="36"/>
      <c r="K19" s="36"/>
    </row>
    <row r="20" spans="1:12" ht="31.5" customHeight="1" x14ac:dyDescent="0.45">
      <c r="A20" s="9" t="s">
        <v>16</v>
      </c>
      <c r="E20" s="45"/>
      <c r="F20" s="45"/>
      <c r="G20" s="45"/>
      <c r="K20" s="2"/>
      <c r="L20" s="1"/>
    </row>
    <row r="21" spans="1:12" ht="31.5" customHeight="1" x14ac:dyDescent="0.45">
      <c r="A21" s="9" t="s">
        <v>3</v>
      </c>
      <c r="E21" s="45"/>
      <c r="F21" s="45"/>
      <c r="G21" s="45"/>
      <c r="K21" s="2"/>
      <c r="L21" s="1"/>
    </row>
    <row r="22" spans="1:12" ht="51" customHeight="1" x14ac:dyDescent="0.45">
      <c r="B22" s="149" t="s">
        <v>4</v>
      </c>
      <c r="C22" s="150"/>
      <c r="D22" s="153" t="s">
        <v>17</v>
      </c>
      <c r="E22" s="154"/>
      <c r="F22" s="155"/>
      <c r="G22" s="156" t="s">
        <v>6</v>
      </c>
      <c r="H22" s="157"/>
      <c r="K22" s="2"/>
      <c r="L22" s="1"/>
    </row>
    <row r="23" spans="1:12" ht="26.25" customHeight="1" x14ac:dyDescent="0.45">
      <c r="B23" s="151"/>
      <c r="C23" s="152"/>
      <c r="D23" s="158" t="s">
        <v>18</v>
      </c>
      <c r="E23" s="159"/>
      <c r="F23" s="46" t="s">
        <v>18</v>
      </c>
      <c r="G23" s="46" t="s">
        <v>18</v>
      </c>
      <c r="H23" s="47" t="s">
        <v>18</v>
      </c>
      <c r="K23" s="2"/>
      <c r="L23" s="1"/>
    </row>
    <row r="24" spans="1:12" ht="31.5" customHeight="1" x14ac:dyDescent="0.45">
      <c r="B24" s="144"/>
      <c r="C24" s="144"/>
      <c r="D24" s="145"/>
      <c r="E24" s="145"/>
      <c r="F24" s="93"/>
      <c r="G24" s="93"/>
      <c r="H24" s="94"/>
      <c r="K24" s="2"/>
      <c r="L24" s="1"/>
    </row>
    <row r="25" spans="1:12" ht="31.5" customHeight="1" x14ac:dyDescent="0.45">
      <c r="B25" s="144"/>
      <c r="C25" s="144"/>
      <c r="D25" s="145"/>
      <c r="E25" s="145"/>
      <c r="F25" s="93"/>
      <c r="G25" s="93"/>
      <c r="H25" s="94"/>
      <c r="K25" s="2"/>
      <c r="L25" s="1"/>
    </row>
    <row r="26" spans="1:12" ht="31.5" customHeight="1" x14ac:dyDescent="0.45">
      <c r="B26" s="144"/>
      <c r="C26" s="144"/>
      <c r="D26" s="145"/>
      <c r="E26" s="145"/>
      <c r="F26" s="93"/>
      <c r="G26" s="93"/>
      <c r="H26" s="94"/>
      <c r="K26" s="2"/>
      <c r="L26" s="1"/>
    </row>
    <row r="27" spans="1:12" ht="31.5" customHeight="1" thickBot="1" x14ac:dyDescent="0.5">
      <c r="B27" s="139"/>
      <c r="C27" s="139"/>
      <c r="D27" s="140"/>
      <c r="E27" s="140"/>
      <c r="F27" s="95"/>
      <c r="G27" s="95"/>
      <c r="H27" s="96"/>
      <c r="K27" s="2"/>
      <c r="L27" s="1"/>
    </row>
    <row r="28" spans="1:12" ht="31.5" customHeight="1" thickTop="1" thickBot="1" x14ac:dyDescent="0.5">
      <c r="B28" s="141"/>
      <c r="C28" s="141"/>
      <c r="D28" s="142">
        <f>SUM(D24:D27)</f>
        <v>0</v>
      </c>
      <c r="E28" s="142"/>
      <c r="F28" s="97">
        <f>SUM(F24:F27)</f>
        <v>0</v>
      </c>
      <c r="G28" s="97">
        <f>SUM(G24:G27)</f>
        <v>0</v>
      </c>
      <c r="H28" s="98">
        <f>SUM(H24:H27)</f>
        <v>0</v>
      </c>
      <c r="K28" s="2"/>
      <c r="L28" s="1"/>
    </row>
    <row r="29" spans="1:12" ht="31.5" customHeight="1" thickBot="1" x14ac:dyDescent="0.5">
      <c r="B29" s="143" t="s">
        <v>7</v>
      </c>
      <c r="C29" s="143"/>
      <c r="D29" s="126">
        <f>SUM(D28,F28)</f>
        <v>0</v>
      </c>
      <c r="E29" s="126"/>
      <c r="F29" s="126"/>
      <c r="G29" s="126">
        <f>SUM(G28,H28)</f>
        <v>0</v>
      </c>
      <c r="H29" s="126"/>
      <c r="K29" s="2"/>
      <c r="L29" s="1"/>
    </row>
    <row r="30" spans="1:12" ht="31.5" customHeight="1" x14ac:dyDescent="0.45">
      <c r="B30" s="31"/>
      <c r="C30" s="32"/>
      <c r="D30" s="127" t="s">
        <v>19</v>
      </c>
      <c r="E30" s="128"/>
      <c r="F30" s="129"/>
      <c r="G30" s="130" t="s">
        <v>20</v>
      </c>
      <c r="H30" s="131"/>
      <c r="K30" s="2"/>
      <c r="L30" s="1"/>
    </row>
    <row r="31" spans="1:12" ht="31.5" customHeight="1" x14ac:dyDescent="0.45">
      <c r="E31" s="45"/>
      <c r="F31" s="45"/>
      <c r="G31" s="45"/>
      <c r="K31" s="2"/>
      <c r="L31" s="1"/>
    </row>
    <row r="32" spans="1:12" x14ac:dyDescent="0.45">
      <c r="A32" s="54" t="s">
        <v>10</v>
      </c>
      <c r="B32" s="40"/>
      <c r="C32" s="40"/>
      <c r="D32" s="40"/>
      <c r="E32" s="40"/>
      <c r="F32" s="55"/>
      <c r="G32" s="55"/>
      <c r="H32" s="56"/>
      <c r="I32" s="57"/>
    </row>
    <row r="33" spans="1:11" s="39" customFormat="1" ht="50.25" customHeight="1" x14ac:dyDescent="0.5">
      <c r="A33" s="36"/>
      <c r="B33" s="58"/>
      <c r="C33" s="132" t="s">
        <v>21</v>
      </c>
      <c r="D33" s="133"/>
      <c r="E33" s="134"/>
      <c r="F33" s="135" t="s">
        <v>70</v>
      </c>
      <c r="G33" s="136"/>
      <c r="H33" s="10"/>
      <c r="I33" s="38"/>
      <c r="J33" s="36"/>
      <c r="K33" s="36"/>
    </row>
    <row r="34" spans="1:11" s="39" customFormat="1" ht="29.25" customHeight="1" x14ac:dyDescent="0.5">
      <c r="A34" s="36"/>
      <c r="B34" s="58"/>
      <c r="C34" s="59" t="s">
        <v>18</v>
      </c>
      <c r="D34" s="137" t="s">
        <v>18</v>
      </c>
      <c r="E34" s="138"/>
      <c r="F34" s="59" t="s">
        <v>18</v>
      </c>
      <c r="G34" s="60" t="s">
        <v>18</v>
      </c>
      <c r="H34" s="61"/>
      <c r="I34" s="38"/>
      <c r="J34" s="36"/>
      <c r="K34" s="36"/>
    </row>
    <row r="35" spans="1:11" s="39" customFormat="1" ht="26.1" customHeight="1" thickBot="1" x14ac:dyDescent="0.55000000000000004">
      <c r="A35" s="117"/>
      <c r="B35" s="118"/>
      <c r="C35" s="102"/>
      <c r="D35" s="119"/>
      <c r="E35" s="120"/>
      <c r="F35" s="103"/>
      <c r="G35" s="103"/>
      <c r="H35" s="10" t="s">
        <v>13</v>
      </c>
      <c r="I35" s="38"/>
      <c r="J35" s="36"/>
      <c r="K35" s="36"/>
    </row>
    <row r="36" spans="1:11" s="39" customFormat="1" ht="26.1" customHeight="1" thickBot="1" x14ac:dyDescent="0.55000000000000004">
      <c r="A36" s="117" t="s">
        <v>7</v>
      </c>
      <c r="B36" s="121"/>
      <c r="C36" s="122">
        <f>SUM(C35,D35)</f>
        <v>0</v>
      </c>
      <c r="D36" s="122"/>
      <c r="E36" s="122"/>
      <c r="F36" s="123">
        <f>SUM(F35,G35)</f>
        <v>0</v>
      </c>
      <c r="G36" s="123"/>
      <c r="H36" s="10" t="s">
        <v>13</v>
      </c>
      <c r="I36" s="38"/>
      <c r="J36" s="36"/>
      <c r="K36" s="36"/>
    </row>
    <row r="37" spans="1:11" ht="32.25" customHeight="1" x14ac:dyDescent="0.5">
      <c r="C37" s="124" t="s">
        <v>23</v>
      </c>
      <c r="D37" s="124"/>
      <c r="E37" s="124"/>
      <c r="F37" s="125" t="s">
        <v>24</v>
      </c>
      <c r="G37" s="125"/>
    </row>
    <row r="38" spans="1:11" ht="11.25" customHeight="1" x14ac:dyDescent="0.45"/>
    <row r="39" spans="1:11" ht="31.5" customHeight="1" x14ac:dyDescent="0.5">
      <c r="A39" s="104" t="s">
        <v>25</v>
      </c>
      <c r="B39" s="65"/>
    </row>
    <row r="40" spans="1:11" ht="25.5" customHeight="1" x14ac:dyDescent="0.45">
      <c r="B40" s="65"/>
    </row>
    <row r="41" spans="1:11" ht="24.75" customHeight="1" thickBot="1" x14ac:dyDescent="0.5">
      <c r="A41" s="106" t="s">
        <v>26</v>
      </c>
      <c r="B41" s="107"/>
      <c r="C41" s="66" t="s">
        <v>27</v>
      </c>
      <c r="D41" s="67"/>
      <c r="E41" s="67"/>
      <c r="F41" s="67" t="s">
        <v>28</v>
      </c>
      <c r="G41" s="67"/>
      <c r="H41" s="68"/>
      <c r="I41" s="68"/>
      <c r="J41" s="69"/>
    </row>
    <row r="42" spans="1:11" ht="24.75" customHeight="1" thickBot="1" x14ac:dyDescent="0.5">
      <c r="A42" s="108"/>
      <c r="B42" s="109"/>
      <c r="C42" s="70">
        <f>F12</f>
        <v>0</v>
      </c>
      <c r="D42" s="112" t="s">
        <v>29</v>
      </c>
      <c r="E42" s="112"/>
      <c r="F42" s="71">
        <f>D12</f>
        <v>0</v>
      </c>
      <c r="G42" s="72" t="s">
        <v>30</v>
      </c>
      <c r="H42" s="73" t="e">
        <f>ROUNDDOWN((C42-F42)/C43*100,2)</f>
        <v>#DIV/0!</v>
      </c>
      <c r="I42" s="74" t="s">
        <v>31</v>
      </c>
      <c r="J42" s="69"/>
    </row>
    <row r="43" spans="1:11" ht="24.75" customHeight="1" x14ac:dyDescent="0.45">
      <c r="A43" s="108"/>
      <c r="B43" s="109"/>
      <c r="C43" s="113">
        <f>D17</f>
        <v>0</v>
      </c>
      <c r="D43" s="114"/>
      <c r="E43" s="114"/>
      <c r="F43" s="114"/>
      <c r="G43" s="34"/>
      <c r="H43" s="72"/>
      <c r="I43" s="75"/>
      <c r="J43" s="76"/>
    </row>
    <row r="44" spans="1:11" ht="24.75" customHeight="1" x14ac:dyDescent="0.45">
      <c r="A44" s="110"/>
      <c r="B44" s="111"/>
      <c r="C44" s="115" t="s">
        <v>32</v>
      </c>
      <c r="D44" s="116"/>
      <c r="E44" s="116"/>
      <c r="F44" s="116"/>
      <c r="G44" s="77"/>
      <c r="H44" s="77"/>
      <c r="I44" s="77"/>
      <c r="J44" s="69"/>
    </row>
    <row r="45" spans="1:11" ht="15" customHeight="1" x14ac:dyDescent="0.45">
      <c r="H45" s="68"/>
      <c r="I45" s="68"/>
      <c r="J45" s="78"/>
    </row>
    <row r="46" spans="1:11" ht="27.75" customHeight="1" thickBot="1" x14ac:dyDescent="0.5">
      <c r="A46" s="106" t="s">
        <v>33</v>
      </c>
      <c r="B46" s="107"/>
      <c r="C46" s="66" t="s">
        <v>34</v>
      </c>
      <c r="D46" s="67"/>
      <c r="E46" s="67"/>
      <c r="F46" s="67" t="s">
        <v>35</v>
      </c>
      <c r="G46" s="67"/>
      <c r="H46" s="68"/>
      <c r="I46" s="68"/>
      <c r="J46" s="69"/>
    </row>
    <row r="47" spans="1:11" ht="27.75" customHeight="1" thickBot="1" x14ac:dyDescent="0.5">
      <c r="A47" s="108"/>
      <c r="B47" s="109"/>
      <c r="C47" s="79">
        <f>SUM(F12,G29)</f>
        <v>0</v>
      </c>
      <c r="D47" s="112" t="s">
        <v>36</v>
      </c>
      <c r="E47" s="112"/>
      <c r="F47" s="80">
        <f>SUM(D12,D29)</f>
        <v>0</v>
      </c>
      <c r="G47" s="72" t="s">
        <v>30</v>
      </c>
      <c r="H47" s="73" t="e">
        <f>ROUNDDOWN((C47-F47)/C48*100,2)</f>
        <v>#DIV/0!</v>
      </c>
      <c r="I47" s="74" t="s">
        <v>31</v>
      </c>
      <c r="J47" s="69"/>
    </row>
    <row r="48" spans="1:11" ht="27.75" customHeight="1" x14ac:dyDescent="0.45">
      <c r="A48" s="108"/>
      <c r="B48" s="109"/>
      <c r="C48" s="113">
        <f>SUM(D17,F36)</f>
        <v>0</v>
      </c>
      <c r="D48" s="114"/>
      <c r="E48" s="114"/>
      <c r="F48" s="114"/>
      <c r="G48" s="34"/>
      <c r="H48" s="72"/>
      <c r="I48" s="75"/>
      <c r="J48" s="76"/>
    </row>
    <row r="49" spans="1:12" ht="27.75" customHeight="1" x14ac:dyDescent="0.45">
      <c r="A49" s="110"/>
      <c r="B49" s="111"/>
      <c r="C49" s="115" t="s">
        <v>37</v>
      </c>
      <c r="D49" s="116"/>
      <c r="E49" s="116"/>
      <c r="F49" s="116"/>
      <c r="G49" s="77"/>
      <c r="H49" s="77"/>
      <c r="I49" s="77"/>
      <c r="J49" s="69"/>
    </row>
    <row r="50" spans="1:12" ht="16.5" customHeight="1" x14ac:dyDescent="0.45">
      <c r="C50" s="78"/>
      <c r="D50" s="81"/>
      <c r="E50" s="78"/>
      <c r="F50" s="78"/>
      <c r="G50" s="78"/>
      <c r="H50" s="78"/>
      <c r="I50" s="78"/>
      <c r="J50" s="78"/>
    </row>
    <row r="51" spans="1:12" ht="16.5" customHeight="1" x14ac:dyDescent="0.45">
      <c r="C51" s="78"/>
      <c r="D51" s="81"/>
      <c r="E51" s="78"/>
      <c r="F51" s="78"/>
      <c r="G51" s="78"/>
      <c r="H51" s="78"/>
      <c r="I51" s="78"/>
      <c r="J51" s="78"/>
    </row>
    <row r="52" spans="1:12" ht="22.5" x14ac:dyDescent="0.5">
      <c r="A52" s="105" t="s">
        <v>38</v>
      </c>
      <c r="B52" s="40"/>
      <c r="C52" s="40"/>
      <c r="D52" s="40"/>
      <c r="E52" s="40"/>
      <c r="F52" s="55"/>
      <c r="G52" s="55"/>
      <c r="H52" s="56"/>
      <c r="I52" s="57"/>
      <c r="K52" s="78"/>
    </row>
    <row r="53" spans="1:12" x14ac:dyDescent="0.45">
      <c r="A53" s="82"/>
      <c r="B53" s="40"/>
      <c r="C53" s="40"/>
      <c r="D53" s="40"/>
      <c r="E53" s="40"/>
      <c r="F53" s="55"/>
      <c r="G53" s="55"/>
      <c r="H53" s="56"/>
      <c r="I53" s="57"/>
      <c r="K53" s="78"/>
      <c r="L53" s="62"/>
    </row>
    <row r="54" spans="1:12" ht="25.5" customHeight="1" thickBot="1" x14ac:dyDescent="0.5">
      <c r="A54" s="106" t="s">
        <v>26</v>
      </c>
      <c r="B54" s="107"/>
      <c r="C54" s="66" t="s">
        <v>32</v>
      </c>
      <c r="D54" s="67"/>
      <c r="E54" s="67"/>
      <c r="F54" s="67" t="s">
        <v>39</v>
      </c>
      <c r="G54" s="67"/>
      <c r="H54" s="68"/>
      <c r="I54" s="83"/>
      <c r="K54" s="78"/>
    </row>
    <row r="55" spans="1:12" ht="25.5" customHeight="1" thickBot="1" x14ac:dyDescent="0.5">
      <c r="A55" s="108"/>
      <c r="B55" s="109"/>
      <c r="C55" s="70">
        <f>D17</f>
        <v>0</v>
      </c>
      <c r="D55" s="112" t="s">
        <v>36</v>
      </c>
      <c r="E55" s="112"/>
      <c r="F55" s="71">
        <f>B17</f>
        <v>0</v>
      </c>
      <c r="G55" s="72" t="s">
        <v>30</v>
      </c>
      <c r="H55" s="73" t="e">
        <f>ROUNDDOWN((C55-F55)/C56*100,2)</f>
        <v>#DIV/0!</v>
      </c>
      <c r="I55" s="84" t="s">
        <v>31</v>
      </c>
      <c r="K55" s="78"/>
    </row>
    <row r="56" spans="1:12" ht="25.5" customHeight="1" x14ac:dyDescent="0.45">
      <c r="A56" s="108"/>
      <c r="B56" s="109"/>
      <c r="C56" s="113">
        <f>D17</f>
        <v>0</v>
      </c>
      <c r="D56" s="114"/>
      <c r="E56" s="114"/>
      <c r="F56" s="114"/>
      <c r="G56" s="34"/>
      <c r="H56" s="72"/>
      <c r="I56" s="85"/>
      <c r="K56" s="78"/>
    </row>
    <row r="57" spans="1:12" ht="25.5" customHeight="1" x14ac:dyDescent="0.45">
      <c r="A57" s="110"/>
      <c r="B57" s="111"/>
      <c r="C57" s="115" t="s">
        <v>40</v>
      </c>
      <c r="D57" s="116"/>
      <c r="E57" s="116"/>
      <c r="F57" s="116"/>
      <c r="G57" s="77"/>
      <c r="H57" s="77"/>
      <c r="I57" s="86"/>
      <c r="K57" s="78"/>
    </row>
    <row r="58" spans="1:12" x14ac:dyDescent="0.45">
      <c r="H58" s="68"/>
      <c r="I58" s="68"/>
      <c r="K58" s="78"/>
    </row>
    <row r="59" spans="1:12" ht="27.75" customHeight="1" thickBot="1" x14ac:dyDescent="0.5">
      <c r="A59" s="106" t="s">
        <v>41</v>
      </c>
      <c r="B59" s="107"/>
      <c r="C59" s="66" t="s">
        <v>42</v>
      </c>
      <c r="D59" s="67"/>
      <c r="E59" s="67"/>
      <c r="F59" s="67" t="s">
        <v>43</v>
      </c>
      <c r="G59" s="67"/>
      <c r="H59" s="68"/>
      <c r="I59" s="83"/>
      <c r="K59" s="78"/>
    </row>
    <row r="60" spans="1:12" ht="27.75" customHeight="1" thickBot="1" x14ac:dyDescent="0.5">
      <c r="A60" s="108"/>
      <c r="B60" s="109"/>
      <c r="C60" s="79">
        <f>SUM(D17,F36)</f>
        <v>0</v>
      </c>
      <c r="D60" s="112" t="s">
        <v>29</v>
      </c>
      <c r="E60" s="112"/>
      <c r="F60" s="80">
        <f>SUM(B17,C36)</f>
        <v>0</v>
      </c>
      <c r="G60" s="72" t="s">
        <v>44</v>
      </c>
      <c r="H60" s="73" t="e">
        <f>ROUNDDOWN((C60-F60)/C61*100,2)</f>
        <v>#DIV/0!</v>
      </c>
      <c r="I60" s="84" t="s">
        <v>45</v>
      </c>
      <c r="K60" s="78"/>
    </row>
    <row r="61" spans="1:12" ht="27.75" customHeight="1" x14ac:dyDescent="0.45">
      <c r="A61" s="108"/>
      <c r="B61" s="109"/>
      <c r="C61" s="113">
        <f>SUM(D17,F36)</f>
        <v>0</v>
      </c>
      <c r="D61" s="114"/>
      <c r="E61" s="114"/>
      <c r="F61" s="114"/>
      <c r="G61" s="34"/>
      <c r="H61" s="72"/>
      <c r="I61" s="85"/>
      <c r="K61" s="78"/>
    </row>
    <row r="62" spans="1:12" ht="27.75" customHeight="1" x14ac:dyDescent="0.45">
      <c r="A62" s="110"/>
      <c r="B62" s="111"/>
      <c r="C62" s="115" t="s">
        <v>42</v>
      </c>
      <c r="D62" s="116"/>
      <c r="E62" s="116"/>
      <c r="F62" s="116"/>
      <c r="G62" s="77"/>
      <c r="H62" s="77"/>
      <c r="I62" s="86"/>
      <c r="K62" s="78"/>
    </row>
    <row r="63" spans="1:12" ht="9.75" customHeight="1" x14ac:dyDescent="0.45">
      <c r="B63" s="55"/>
      <c r="C63" s="87"/>
      <c r="D63" s="55"/>
      <c r="E63" s="55"/>
      <c r="F63" s="55"/>
      <c r="G63" s="55"/>
      <c r="H63" s="88"/>
      <c r="K63" s="78"/>
    </row>
    <row r="64" spans="1:12" ht="16.5" customHeight="1" x14ac:dyDescent="0.45">
      <c r="B64" s="78"/>
      <c r="C64" s="78"/>
      <c r="D64" s="81"/>
      <c r="E64" s="78"/>
      <c r="F64" s="78"/>
      <c r="G64" s="78"/>
      <c r="H64" s="78"/>
      <c r="I64" s="78"/>
      <c r="J64" s="89"/>
    </row>
    <row r="65" ht="17.25" customHeight="1" x14ac:dyDescent="0.45"/>
    <row r="66" ht="17.25" customHeight="1" x14ac:dyDescent="0.45"/>
    <row r="67" ht="17.25" customHeight="1" x14ac:dyDescent="0.45"/>
  </sheetData>
  <mergeCells count="67">
    <mergeCell ref="B8:C8"/>
    <mergeCell ref="D8:E8"/>
    <mergeCell ref="A1:J1"/>
    <mergeCell ref="F3:G3"/>
    <mergeCell ref="H3:I3"/>
    <mergeCell ref="B7:C7"/>
    <mergeCell ref="D7:E7"/>
    <mergeCell ref="B17:C17"/>
    <mergeCell ref="D17:E17"/>
    <mergeCell ref="B9:C9"/>
    <mergeCell ref="D9:E9"/>
    <mergeCell ref="B10:C10"/>
    <mergeCell ref="D10:E10"/>
    <mergeCell ref="B11:C11"/>
    <mergeCell ref="D11:E11"/>
    <mergeCell ref="B12:C12"/>
    <mergeCell ref="D12:E12"/>
    <mergeCell ref="D13:E13"/>
    <mergeCell ref="B16:C16"/>
    <mergeCell ref="D16:E16"/>
    <mergeCell ref="B18:C18"/>
    <mergeCell ref="D18:E18"/>
    <mergeCell ref="B22:C23"/>
    <mergeCell ref="D22:F22"/>
    <mergeCell ref="G22:H22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F29"/>
    <mergeCell ref="C37:E37"/>
    <mergeCell ref="F37:G37"/>
    <mergeCell ref="G29:H29"/>
    <mergeCell ref="D30:F30"/>
    <mergeCell ref="G30:H30"/>
    <mergeCell ref="C33:E33"/>
    <mergeCell ref="F33:G33"/>
    <mergeCell ref="D34:E34"/>
    <mergeCell ref="A35:B35"/>
    <mergeCell ref="D35:E35"/>
    <mergeCell ref="A36:B36"/>
    <mergeCell ref="C36:E36"/>
    <mergeCell ref="F36:G36"/>
    <mergeCell ref="A41:B44"/>
    <mergeCell ref="D42:E42"/>
    <mergeCell ref="C43:F43"/>
    <mergeCell ref="C44:F44"/>
    <mergeCell ref="A46:B49"/>
    <mergeCell ref="D47:E47"/>
    <mergeCell ref="C48:F48"/>
    <mergeCell ref="C49:F49"/>
    <mergeCell ref="A54:B57"/>
    <mergeCell ref="D55:E55"/>
    <mergeCell ref="C56:F56"/>
    <mergeCell ref="C57:F57"/>
    <mergeCell ref="A59:B62"/>
    <mergeCell ref="D60:E60"/>
    <mergeCell ref="C61:F61"/>
    <mergeCell ref="C62:F62"/>
  </mergeCells>
  <phoneticPr fontId="3"/>
  <pageMargins left="0.75" right="0.75" top="1" bottom="1" header="0.51200000000000001" footer="0.51200000000000001"/>
  <pageSetup paperSize="9" scale="59" fitToHeight="0" orientation="portrait" r:id="rId1"/>
  <headerFooter alignWithMargins="0"/>
  <rowBreaks count="1" manualBreakCount="1">
    <brk id="38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view="pageBreakPreview" zoomScaleNormal="100" zoomScaleSheetLayoutView="100" workbookViewId="0">
      <selection activeCell="G7" sqref="G7"/>
    </sheetView>
  </sheetViews>
  <sheetFormatPr defaultRowHeight="19.5" x14ac:dyDescent="0.45"/>
  <cols>
    <col min="1" max="1" width="9.875" style="1" customWidth="1"/>
    <col min="2" max="2" width="7.5" style="1" customWidth="1"/>
    <col min="3" max="3" width="20.375" style="10" customWidth="1"/>
    <col min="4" max="4" width="11" style="1" customWidth="1"/>
    <col min="5" max="5" width="15.5" style="1" customWidth="1"/>
    <col min="6" max="6" width="24.125" style="1" customWidth="1"/>
    <col min="7" max="7" width="23.625" style="1" customWidth="1"/>
    <col min="8" max="8" width="23.625" style="10" customWidth="1"/>
    <col min="9" max="9" width="6.125" style="2" customWidth="1"/>
    <col min="10" max="10" width="2.25" style="1" customWidth="1"/>
    <col min="11" max="11" width="13.875" style="1" bestFit="1" customWidth="1"/>
    <col min="12" max="12" width="4.125" style="2" bestFit="1" customWidth="1"/>
    <col min="13" max="16384" width="9" style="1"/>
  </cols>
  <sheetData>
    <row r="1" spans="1:13" ht="31.5" customHeight="1" x14ac:dyDescent="0.45">
      <c r="A1" s="170" t="s">
        <v>71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3" ht="24.75" customHeight="1" x14ac:dyDescent="0.45">
      <c r="A2" s="3"/>
      <c r="B2" s="3"/>
      <c r="C2" s="4"/>
      <c r="D2" s="3"/>
      <c r="E2" s="5" t="s">
        <v>0</v>
      </c>
      <c r="F2" s="6"/>
      <c r="G2" s="7"/>
      <c r="H2" s="8"/>
      <c r="I2" s="8"/>
      <c r="J2" s="3"/>
      <c r="K2" s="3"/>
      <c r="L2" s="3"/>
      <c r="M2" s="3"/>
    </row>
    <row r="3" spans="1:13" ht="22.5" customHeight="1" x14ac:dyDescent="0.45">
      <c r="A3" s="9"/>
      <c r="E3" s="1" t="s">
        <v>1</v>
      </c>
      <c r="F3" s="171"/>
      <c r="G3" s="171"/>
      <c r="H3" s="172"/>
      <c r="I3" s="172"/>
      <c r="K3" s="2"/>
    </row>
    <row r="4" spans="1:13" ht="12.75" customHeight="1" x14ac:dyDescent="0.45">
      <c r="A4" s="9"/>
      <c r="H4" s="11"/>
      <c r="I4" s="11"/>
      <c r="K4" s="2"/>
    </row>
    <row r="5" spans="1:13" ht="22.5" customHeight="1" x14ac:dyDescent="0.45">
      <c r="A5" s="9" t="s">
        <v>2</v>
      </c>
      <c r="H5" s="11"/>
      <c r="I5" s="11"/>
      <c r="K5" s="2"/>
    </row>
    <row r="6" spans="1:13" customFormat="1" ht="24.75" customHeight="1" x14ac:dyDescent="0.5">
      <c r="A6" s="9" t="s">
        <v>3</v>
      </c>
      <c r="B6" s="12"/>
      <c r="C6" s="12"/>
      <c r="D6" s="12"/>
      <c r="E6" s="12"/>
      <c r="F6" s="12"/>
      <c r="G6" s="12"/>
      <c r="H6" s="13"/>
      <c r="I6" s="14"/>
      <c r="J6" s="15"/>
      <c r="K6" s="15"/>
      <c r="L6" s="16"/>
    </row>
    <row r="7" spans="1:13" s="22" customFormat="1" ht="48" customHeight="1" x14ac:dyDescent="0.5">
      <c r="A7" s="17"/>
      <c r="B7" s="173" t="s">
        <v>4</v>
      </c>
      <c r="C7" s="173"/>
      <c r="D7" s="174" t="s">
        <v>5</v>
      </c>
      <c r="E7" s="175"/>
      <c r="F7" s="18" t="s">
        <v>6</v>
      </c>
      <c r="G7" s="19"/>
      <c r="H7" s="20"/>
      <c r="I7" s="15"/>
      <c r="J7" s="15"/>
      <c r="K7" s="21"/>
    </row>
    <row r="8" spans="1:13" customFormat="1" ht="21.75" customHeight="1" x14ac:dyDescent="0.5">
      <c r="A8" s="12"/>
      <c r="B8" s="144"/>
      <c r="C8" s="144"/>
      <c r="D8" s="187"/>
      <c r="E8" s="187"/>
      <c r="F8" s="23"/>
      <c r="G8" s="24"/>
      <c r="H8" s="25"/>
      <c r="I8" s="25"/>
      <c r="J8" s="15"/>
      <c r="K8" s="16"/>
    </row>
    <row r="9" spans="1:13" customFormat="1" ht="21.75" customHeight="1" x14ac:dyDescent="0.5">
      <c r="A9" s="12"/>
      <c r="B9" s="144"/>
      <c r="C9" s="144"/>
      <c r="D9" s="187"/>
      <c r="E9" s="187"/>
      <c r="F9" s="23"/>
      <c r="G9" s="24"/>
      <c r="H9" s="25"/>
      <c r="I9" s="25"/>
      <c r="J9" s="15"/>
      <c r="K9" s="16"/>
    </row>
    <row r="10" spans="1:13" customFormat="1" ht="21.75" customHeight="1" x14ac:dyDescent="0.5">
      <c r="A10" s="12"/>
      <c r="B10" s="144"/>
      <c r="C10" s="144"/>
      <c r="D10" s="187"/>
      <c r="E10" s="187"/>
      <c r="F10" s="23"/>
      <c r="G10" s="24"/>
      <c r="H10" s="25"/>
      <c r="I10" s="25"/>
      <c r="J10" s="15"/>
      <c r="K10" s="16"/>
    </row>
    <row r="11" spans="1:13" customFormat="1" ht="21.75" customHeight="1" thickBot="1" x14ac:dyDescent="0.55000000000000004">
      <c r="A11" s="12"/>
      <c r="B11" s="139"/>
      <c r="C11" s="139"/>
      <c r="D11" s="185"/>
      <c r="E11" s="185"/>
      <c r="F11" s="26"/>
      <c r="G11" s="24"/>
      <c r="H11" s="25"/>
      <c r="I11" s="25"/>
      <c r="J11" s="15"/>
      <c r="K11" s="16"/>
    </row>
    <row r="12" spans="1:13" customFormat="1" ht="21.75" customHeight="1" thickTop="1" x14ac:dyDescent="0.5">
      <c r="A12" s="27"/>
      <c r="B12" s="163" t="s">
        <v>7</v>
      </c>
      <c r="C12" s="163"/>
      <c r="D12" s="188"/>
      <c r="E12" s="189"/>
      <c r="F12" s="28"/>
      <c r="G12" s="29"/>
      <c r="H12" s="30"/>
      <c r="I12" s="15"/>
      <c r="J12" s="15"/>
      <c r="K12" s="16"/>
    </row>
    <row r="13" spans="1:13" customFormat="1" ht="27" customHeight="1" x14ac:dyDescent="0.5">
      <c r="A13" s="27"/>
      <c r="B13" s="31"/>
      <c r="C13" s="32"/>
      <c r="D13" s="166" t="s">
        <v>8</v>
      </c>
      <c r="E13" s="166"/>
      <c r="F13" s="33" t="s">
        <v>9</v>
      </c>
      <c r="G13" s="29"/>
      <c r="H13" s="34"/>
      <c r="I13" s="14"/>
      <c r="J13" s="15"/>
      <c r="K13" s="15"/>
      <c r="L13" s="16"/>
    </row>
    <row r="14" spans="1:13" customFormat="1" ht="13.5" customHeight="1" x14ac:dyDescent="0.5">
      <c r="A14" s="27"/>
      <c r="B14" s="31"/>
      <c r="C14" s="32"/>
      <c r="D14" s="35"/>
      <c r="E14" s="35"/>
      <c r="F14" s="35"/>
      <c r="G14" s="35"/>
      <c r="H14" s="34"/>
      <c r="I14" s="14"/>
      <c r="J14" s="15"/>
      <c r="K14" s="15"/>
      <c r="L14" s="16"/>
    </row>
    <row r="15" spans="1:13" x14ac:dyDescent="0.45">
      <c r="A15" s="9" t="s">
        <v>10</v>
      </c>
    </row>
    <row r="16" spans="1:13" s="39" customFormat="1" ht="51.75" customHeight="1" x14ac:dyDescent="0.5">
      <c r="A16" s="36"/>
      <c r="B16" s="132" t="s">
        <v>11</v>
      </c>
      <c r="C16" s="167"/>
      <c r="D16" s="168" t="s">
        <v>12</v>
      </c>
      <c r="E16" s="169"/>
      <c r="F16" s="37"/>
      <c r="G16" s="37"/>
      <c r="H16" s="10"/>
      <c r="I16" s="38"/>
      <c r="J16" s="36"/>
      <c r="K16" s="36"/>
    </row>
    <row r="17" spans="1:12" s="39" customFormat="1" ht="26.1" customHeight="1" x14ac:dyDescent="0.5">
      <c r="A17" s="40"/>
      <c r="B17" s="181"/>
      <c r="C17" s="181"/>
      <c r="D17" s="181"/>
      <c r="E17" s="181"/>
      <c r="F17" s="41" t="s">
        <v>13</v>
      </c>
      <c r="G17" s="42"/>
      <c r="H17" s="10"/>
      <c r="I17" s="38"/>
      <c r="J17" s="36"/>
      <c r="K17" s="36"/>
    </row>
    <row r="18" spans="1:12" s="39" customFormat="1" ht="26.1" customHeight="1" x14ac:dyDescent="0.5">
      <c r="A18" s="40"/>
      <c r="B18" s="146" t="s">
        <v>14</v>
      </c>
      <c r="C18" s="147"/>
      <c r="D18" s="148" t="s">
        <v>15</v>
      </c>
      <c r="E18" s="148"/>
      <c r="F18" s="42"/>
      <c r="G18" s="42"/>
      <c r="H18" s="10"/>
      <c r="I18" s="38"/>
      <c r="J18" s="36"/>
      <c r="K18" s="36"/>
    </row>
    <row r="19" spans="1:12" s="39" customFormat="1" ht="26.1" customHeight="1" x14ac:dyDescent="0.5">
      <c r="A19" s="2"/>
      <c r="B19" s="43"/>
      <c r="C19" s="44"/>
      <c r="D19" s="42"/>
      <c r="E19" s="42"/>
      <c r="F19" s="42"/>
      <c r="G19" s="42"/>
      <c r="H19" s="10"/>
      <c r="I19" s="38"/>
      <c r="J19" s="36"/>
      <c r="K19" s="36"/>
    </row>
    <row r="20" spans="1:12" ht="31.5" customHeight="1" x14ac:dyDescent="0.45">
      <c r="A20" s="9" t="s">
        <v>16</v>
      </c>
      <c r="E20" s="45"/>
      <c r="F20" s="45"/>
      <c r="G20" s="45"/>
      <c r="K20" s="2"/>
      <c r="L20" s="1"/>
    </row>
    <row r="21" spans="1:12" ht="31.5" customHeight="1" x14ac:dyDescent="0.45">
      <c r="A21" s="9" t="s">
        <v>3</v>
      </c>
      <c r="E21" s="45"/>
      <c r="F21" s="45"/>
      <c r="G21" s="45"/>
      <c r="K21" s="2"/>
      <c r="L21" s="1"/>
    </row>
    <row r="22" spans="1:12" ht="49.5" customHeight="1" x14ac:dyDescent="0.45">
      <c r="B22" s="149" t="s">
        <v>4</v>
      </c>
      <c r="C22" s="150"/>
      <c r="D22" s="153" t="s">
        <v>17</v>
      </c>
      <c r="E22" s="154"/>
      <c r="F22" s="155"/>
      <c r="G22" s="156" t="s">
        <v>6</v>
      </c>
      <c r="H22" s="157"/>
      <c r="K22" s="2"/>
      <c r="L22" s="1"/>
    </row>
    <row r="23" spans="1:12" ht="26.25" customHeight="1" x14ac:dyDescent="0.45">
      <c r="B23" s="151"/>
      <c r="C23" s="152"/>
      <c r="D23" s="158" t="s">
        <v>18</v>
      </c>
      <c r="E23" s="159"/>
      <c r="F23" s="46" t="s">
        <v>18</v>
      </c>
      <c r="G23" s="46" t="s">
        <v>18</v>
      </c>
      <c r="H23" s="47" t="s">
        <v>18</v>
      </c>
      <c r="K23" s="2"/>
      <c r="L23" s="1"/>
    </row>
    <row r="24" spans="1:12" ht="31.5" customHeight="1" x14ac:dyDescent="0.45">
      <c r="B24" s="144"/>
      <c r="C24" s="144"/>
      <c r="D24" s="187"/>
      <c r="E24" s="187"/>
      <c r="F24" s="48"/>
      <c r="G24" s="48"/>
      <c r="H24" s="49"/>
      <c r="K24" s="2"/>
      <c r="L24" s="1"/>
    </row>
    <row r="25" spans="1:12" ht="31.5" customHeight="1" x14ac:dyDescent="0.45">
      <c r="B25" s="144"/>
      <c r="C25" s="144"/>
      <c r="D25" s="187"/>
      <c r="E25" s="187"/>
      <c r="F25" s="48"/>
      <c r="G25" s="48"/>
      <c r="H25" s="49"/>
      <c r="K25" s="2"/>
      <c r="L25" s="1"/>
    </row>
    <row r="26" spans="1:12" ht="31.5" customHeight="1" x14ac:dyDescent="0.45">
      <c r="B26" s="144"/>
      <c r="C26" s="144"/>
      <c r="D26" s="187"/>
      <c r="E26" s="187"/>
      <c r="F26" s="48"/>
      <c r="G26" s="48"/>
      <c r="H26" s="49"/>
      <c r="K26" s="2"/>
      <c r="L26" s="1"/>
    </row>
    <row r="27" spans="1:12" ht="31.5" customHeight="1" thickBot="1" x14ac:dyDescent="0.5">
      <c r="B27" s="139"/>
      <c r="C27" s="139"/>
      <c r="D27" s="185"/>
      <c r="E27" s="185"/>
      <c r="F27" s="50"/>
      <c r="G27" s="50"/>
      <c r="H27" s="51"/>
      <c r="K27" s="2"/>
      <c r="L27" s="1"/>
    </row>
    <row r="28" spans="1:12" ht="31.5" customHeight="1" thickTop="1" thickBot="1" x14ac:dyDescent="0.5">
      <c r="B28" s="141"/>
      <c r="C28" s="141"/>
      <c r="D28" s="186"/>
      <c r="E28" s="186"/>
      <c r="F28" s="52"/>
      <c r="G28" s="52"/>
      <c r="H28" s="53"/>
      <c r="K28" s="2"/>
      <c r="L28" s="1"/>
    </row>
    <row r="29" spans="1:12" ht="31.5" customHeight="1" thickBot="1" x14ac:dyDescent="0.5">
      <c r="B29" s="143" t="s">
        <v>7</v>
      </c>
      <c r="C29" s="143"/>
      <c r="D29" s="184"/>
      <c r="E29" s="184"/>
      <c r="F29" s="184"/>
      <c r="G29" s="184"/>
      <c r="H29" s="184"/>
      <c r="K29" s="2"/>
      <c r="L29" s="1"/>
    </row>
    <row r="30" spans="1:12" ht="31.5" customHeight="1" x14ac:dyDescent="0.45">
      <c r="B30" s="31"/>
      <c r="C30" s="32"/>
      <c r="D30" s="127" t="s">
        <v>46</v>
      </c>
      <c r="E30" s="128"/>
      <c r="F30" s="129"/>
      <c r="G30" s="130" t="s">
        <v>47</v>
      </c>
      <c r="H30" s="131"/>
      <c r="K30" s="2"/>
      <c r="L30" s="1"/>
    </row>
    <row r="31" spans="1:12" ht="31.5" customHeight="1" x14ac:dyDescent="0.45">
      <c r="E31" s="45"/>
      <c r="F31" s="45"/>
      <c r="G31" s="45"/>
      <c r="K31" s="2"/>
      <c r="L31" s="1"/>
    </row>
    <row r="32" spans="1:12" x14ac:dyDescent="0.45">
      <c r="A32" s="54" t="s">
        <v>10</v>
      </c>
      <c r="B32" s="40"/>
      <c r="C32" s="40"/>
      <c r="D32" s="40"/>
      <c r="E32" s="40"/>
      <c r="F32" s="55"/>
      <c r="G32" s="55"/>
      <c r="H32" s="56"/>
      <c r="I32" s="57"/>
    </row>
    <row r="33" spans="1:11" s="39" customFormat="1" ht="50.25" customHeight="1" x14ac:dyDescent="0.5">
      <c r="A33" s="36"/>
      <c r="B33" s="58"/>
      <c r="C33" s="132" t="s">
        <v>48</v>
      </c>
      <c r="D33" s="133"/>
      <c r="E33" s="134"/>
      <c r="F33" s="135" t="s">
        <v>49</v>
      </c>
      <c r="G33" s="136"/>
      <c r="H33" s="10"/>
      <c r="I33" s="38"/>
      <c r="J33" s="36"/>
      <c r="K33" s="36"/>
    </row>
    <row r="34" spans="1:11" s="39" customFormat="1" ht="29.25" customHeight="1" x14ac:dyDescent="0.5">
      <c r="A34" s="36"/>
      <c r="B34" s="58"/>
      <c r="C34" s="59" t="s">
        <v>18</v>
      </c>
      <c r="D34" s="137" t="s">
        <v>18</v>
      </c>
      <c r="E34" s="138"/>
      <c r="F34" s="59" t="s">
        <v>18</v>
      </c>
      <c r="G34" s="60" t="s">
        <v>18</v>
      </c>
      <c r="H34" s="61"/>
      <c r="I34" s="38"/>
      <c r="J34" s="36"/>
      <c r="K34" s="36"/>
    </row>
    <row r="35" spans="1:11" s="39" customFormat="1" ht="26.1" customHeight="1" x14ac:dyDescent="0.5">
      <c r="A35" s="117"/>
      <c r="B35" s="118"/>
      <c r="C35" s="63"/>
      <c r="D35" s="176"/>
      <c r="E35" s="177"/>
      <c r="F35" s="64"/>
      <c r="G35" s="64"/>
      <c r="H35" s="10" t="s">
        <v>13</v>
      </c>
      <c r="I35" s="38"/>
      <c r="J35" s="36"/>
      <c r="K35" s="36"/>
    </row>
    <row r="36" spans="1:11" s="39" customFormat="1" ht="26.1" customHeight="1" x14ac:dyDescent="0.5">
      <c r="A36" s="117" t="s">
        <v>7</v>
      </c>
      <c r="B36" s="118"/>
      <c r="C36" s="178"/>
      <c r="D36" s="179"/>
      <c r="E36" s="180"/>
      <c r="F36" s="181"/>
      <c r="G36" s="181"/>
      <c r="H36" s="10" t="s">
        <v>13</v>
      </c>
      <c r="I36" s="38"/>
      <c r="J36" s="36"/>
      <c r="K36" s="36"/>
    </row>
    <row r="37" spans="1:11" ht="32.25" customHeight="1" x14ac:dyDescent="0.5">
      <c r="C37" s="182" t="s">
        <v>23</v>
      </c>
      <c r="D37" s="182"/>
      <c r="E37" s="182"/>
      <c r="F37" s="183" t="s">
        <v>24</v>
      </c>
      <c r="G37" s="183"/>
    </row>
    <row r="38" spans="1:11" ht="11.25" customHeight="1" x14ac:dyDescent="0.45"/>
    <row r="39" spans="1:11" ht="25.5" customHeight="1" x14ac:dyDescent="0.5">
      <c r="A39" s="104" t="s">
        <v>25</v>
      </c>
      <c r="B39" s="65"/>
    </row>
    <row r="40" spans="1:11" ht="25.5" customHeight="1" x14ac:dyDescent="0.45">
      <c r="B40" s="65"/>
    </row>
    <row r="41" spans="1:11" ht="23.25" customHeight="1" thickBot="1" x14ac:dyDescent="0.5">
      <c r="A41" s="106" t="s">
        <v>26</v>
      </c>
      <c r="B41" s="107"/>
      <c r="C41" s="66" t="s">
        <v>27</v>
      </c>
      <c r="D41" s="67"/>
      <c r="E41" s="67"/>
      <c r="F41" s="67" t="s">
        <v>28</v>
      </c>
      <c r="G41" s="67"/>
      <c r="H41" s="68"/>
      <c r="I41" s="68"/>
      <c r="J41" s="69"/>
    </row>
    <row r="42" spans="1:11" ht="23.25" customHeight="1" thickBot="1" x14ac:dyDescent="0.5">
      <c r="A42" s="108"/>
      <c r="B42" s="109"/>
      <c r="C42" s="70"/>
      <c r="D42" s="112" t="s">
        <v>50</v>
      </c>
      <c r="E42" s="112"/>
      <c r="F42" s="71"/>
      <c r="G42" s="72" t="s">
        <v>51</v>
      </c>
      <c r="H42" s="73"/>
      <c r="I42" s="74" t="s">
        <v>52</v>
      </c>
      <c r="J42" s="69"/>
    </row>
    <row r="43" spans="1:11" ht="23.25" customHeight="1" x14ac:dyDescent="0.45">
      <c r="A43" s="108"/>
      <c r="B43" s="109"/>
      <c r="C43" s="113"/>
      <c r="D43" s="114"/>
      <c r="E43" s="114"/>
      <c r="F43" s="114"/>
      <c r="G43" s="34"/>
      <c r="H43" s="72"/>
      <c r="I43" s="75"/>
      <c r="J43" s="76"/>
    </row>
    <row r="44" spans="1:11" ht="23.25" customHeight="1" x14ac:dyDescent="0.45">
      <c r="A44" s="110"/>
      <c r="B44" s="111"/>
      <c r="C44" s="115" t="s">
        <v>15</v>
      </c>
      <c r="D44" s="116"/>
      <c r="E44" s="116"/>
      <c r="F44" s="116"/>
      <c r="G44" s="77"/>
      <c r="H44" s="77"/>
      <c r="I44" s="77"/>
      <c r="J44" s="69"/>
    </row>
    <row r="45" spans="1:11" ht="15.75" customHeight="1" x14ac:dyDescent="0.45">
      <c r="H45" s="68"/>
      <c r="I45" s="68"/>
      <c r="J45" s="78"/>
    </row>
    <row r="46" spans="1:11" ht="23.25" customHeight="1" thickBot="1" x14ac:dyDescent="0.5">
      <c r="A46" s="106" t="s">
        <v>53</v>
      </c>
      <c r="B46" s="107"/>
      <c r="C46" s="66" t="s">
        <v>54</v>
      </c>
      <c r="D46" s="67"/>
      <c r="E46" s="67"/>
      <c r="F46" s="67" t="s">
        <v>55</v>
      </c>
      <c r="G46" s="67"/>
      <c r="H46" s="68"/>
      <c r="I46" s="68"/>
      <c r="J46" s="69"/>
    </row>
    <row r="47" spans="1:11" ht="23.25" customHeight="1" thickBot="1" x14ac:dyDescent="0.5">
      <c r="A47" s="108"/>
      <c r="B47" s="109"/>
      <c r="C47" s="79"/>
      <c r="D47" s="112" t="s">
        <v>50</v>
      </c>
      <c r="E47" s="112"/>
      <c r="F47" s="80"/>
      <c r="G47" s="72" t="s">
        <v>51</v>
      </c>
      <c r="H47" s="73"/>
      <c r="I47" s="74" t="s">
        <v>52</v>
      </c>
      <c r="J47" s="69"/>
    </row>
    <row r="48" spans="1:11" ht="23.25" customHeight="1" x14ac:dyDescent="0.45">
      <c r="A48" s="108"/>
      <c r="B48" s="109"/>
      <c r="C48" s="113"/>
      <c r="D48" s="114"/>
      <c r="E48" s="114"/>
      <c r="F48" s="114"/>
      <c r="G48" s="34"/>
      <c r="H48" s="72"/>
      <c r="I48" s="75"/>
      <c r="J48" s="76"/>
    </row>
    <row r="49" spans="1:12" ht="23.25" customHeight="1" x14ac:dyDescent="0.45">
      <c r="A49" s="110"/>
      <c r="B49" s="111"/>
      <c r="C49" s="115" t="s">
        <v>56</v>
      </c>
      <c r="D49" s="116"/>
      <c r="E49" s="116"/>
      <c r="F49" s="116"/>
      <c r="G49" s="77"/>
      <c r="H49" s="77"/>
      <c r="I49" s="77"/>
      <c r="J49" s="69"/>
    </row>
    <row r="50" spans="1:12" ht="16.5" customHeight="1" x14ac:dyDescent="0.45">
      <c r="C50" s="78"/>
      <c r="D50" s="81"/>
      <c r="E50" s="78"/>
      <c r="F50" s="78"/>
      <c r="G50" s="78"/>
      <c r="H50" s="78"/>
      <c r="I50" s="78"/>
      <c r="J50" s="78"/>
    </row>
    <row r="51" spans="1:12" ht="16.5" customHeight="1" x14ac:dyDescent="0.45">
      <c r="C51" s="78"/>
      <c r="D51" s="81"/>
      <c r="E51" s="78"/>
      <c r="F51" s="78"/>
      <c r="G51" s="78"/>
      <c r="H51" s="78"/>
      <c r="I51" s="78"/>
      <c r="J51" s="78"/>
    </row>
    <row r="52" spans="1:12" ht="32.25" customHeight="1" x14ac:dyDescent="0.5">
      <c r="A52" s="105" t="s">
        <v>38</v>
      </c>
      <c r="B52" s="40"/>
      <c r="C52" s="40"/>
      <c r="D52" s="40"/>
      <c r="E52" s="40"/>
      <c r="F52" s="55"/>
      <c r="G52" s="55"/>
      <c r="H52" s="56"/>
      <c r="I52" s="57"/>
      <c r="K52" s="78"/>
    </row>
    <row r="53" spans="1:12" ht="22.5" customHeight="1" x14ac:dyDescent="0.45">
      <c r="A53" s="82"/>
      <c r="B53" s="40"/>
      <c r="C53" s="40"/>
      <c r="D53" s="40"/>
      <c r="E53" s="40"/>
      <c r="F53" s="55"/>
      <c r="G53" s="55"/>
      <c r="H53" s="56"/>
      <c r="I53" s="57"/>
      <c r="K53" s="78"/>
      <c r="L53" s="62"/>
    </row>
    <row r="54" spans="1:12" ht="24" customHeight="1" thickBot="1" x14ac:dyDescent="0.5">
      <c r="A54" s="106" t="s">
        <v>26</v>
      </c>
      <c r="B54" s="107"/>
      <c r="C54" s="66" t="s">
        <v>15</v>
      </c>
      <c r="D54" s="67"/>
      <c r="E54" s="67"/>
      <c r="F54" s="67" t="s">
        <v>14</v>
      </c>
      <c r="G54" s="67"/>
      <c r="H54" s="68"/>
      <c r="I54" s="83"/>
      <c r="K54" s="78"/>
    </row>
    <row r="55" spans="1:12" ht="24" customHeight="1" thickBot="1" x14ac:dyDescent="0.5">
      <c r="A55" s="108"/>
      <c r="B55" s="109"/>
      <c r="C55" s="70"/>
      <c r="D55" s="112" t="s">
        <v>50</v>
      </c>
      <c r="E55" s="112"/>
      <c r="F55" s="71"/>
      <c r="G55" s="72" t="s">
        <v>51</v>
      </c>
      <c r="H55" s="73"/>
      <c r="I55" s="84" t="s">
        <v>52</v>
      </c>
      <c r="K55" s="78"/>
    </row>
    <row r="56" spans="1:12" ht="24" customHeight="1" x14ac:dyDescent="0.45">
      <c r="A56" s="108"/>
      <c r="B56" s="109"/>
      <c r="C56" s="113"/>
      <c r="D56" s="114"/>
      <c r="E56" s="114"/>
      <c r="F56" s="114"/>
      <c r="G56" s="34"/>
      <c r="H56" s="72"/>
      <c r="I56" s="85"/>
      <c r="K56" s="78"/>
    </row>
    <row r="57" spans="1:12" ht="24" customHeight="1" x14ac:dyDescent="0.45">
      <c r="A57" s="110"/>
      <c r="B57" s="111"/>
      <c r="C57" s="115" t="s">
        <v>15</v>
      </c>
      <c r="D57" s="116"/>
      <c r="E57" s="116"/>
      <c r="F57" s="116"/>
      <c r="G57" s="77"/>
      <c r="H57" s="77"/>
      <c r="I57" s="86"/>
      <c r="K57" s="78"/>
    </row>
    <row r="58" spans="1:12" x14ac:dyDescent="0.45">
      <c r="H58" s="68"/>
      <c r="I58" s="68"/>
      <c r="K58" s="78"/>
    </row>
    <row r="59" spans="1:12" ht="26.25" customHeight="1" thickBot="1" x14ac:dyDescent="0.5">
      <c r="A59" s="106" t="s">
        <v>41</v>
      </c>
      <c r="B59" s="107"/>
      <c r="C59" s="66" t="s">
        <v>56</v>
      </c>
      <c r="D59" s="67"/>
      <c r="E59" s="67"/>
      <c r="F59" s="67" t="s">
        <v>57</v>
      </c>
      <c r="G59" s="67"/>
      <c r="H59" s="68"/>
      <c r="I59" s="83"/>
      <c r="K59" s="78"/>
    </row>
    <row r="60" spans="1:12" ht="26.25" customHeight="1" thickBot="1" x14ac:dyDescent="0.5">
      <c r="A60" s="108"/>
      <c r="B60" s="109"/>
      <c r="C60" s="79"/>
      <c r="D60" s="112" t="s">
        <v>50</v>
      </c>
      <c r="E60" s="112"/>
      <c r="F60" s="80"/>
      <c r="G60" s="72" t="s">
        <v>51</v>
      </c>
      <c r="H60" s="73"/>
      <c r="I60" s="84" t="s">
        <v>52</v>
      </c>
      <c r="K60" s="78"/>
    </row>
    <row r="61" spans="1:12" ht="26.25" customHeight="1" x14ac:dyDescent="0.45">
      <c r="A61" s="108"/>
      <c r="B61" s="109"/>
      <c r="C61" s="113"/>
      <c r="D61" s="114"/>
      <c r="E61" s="114"/>
      <c r="F61" s="114"/>
      <c r="G61" s="34"/>
      <c r="H61" s="72"/>
      <c r="I61" s="85"/>
      <c r="K61" s="78"/>
    </row>
    <row r="62" spans="1:12" ht="26.25" customHeight="1" x14ac:dyDescent="0.45">
      <c r="A62" s="110"/>
      <c r="B62" s="111"/>
      <c r="C62" s="115" t="s">
        <v>56</v>
      </c>
      <c r="D62" s="116"/>
      <c r="E62" s="116"/>
      <c r="F62" s="116"/>
      <c r="G62" s="77"/>
      <c r="H62" s="77"/>
      <c r="I62" s="86"/>
      <c r="K62" s="78"/>
    </row>
    <row r="63" spans="1:12" ht="9.75" customHeight="1" x14ac:dyDescent="0.45">
      <c r="B63" s="55"/>
      <c r="C63" s="87"/>
      <c r="D63" s="55"/>
      <c r="E63" s="55"/>
      <c r="F63" s="55"/>
      <c r="G63" s="55"/>
      <c r="H63" s="88"/>
      <c r="K63" s="78"/>
    </row>
    <row r="64" spans="1:12" ht="16.5" customHeight="1" x14ac:dyDescent="0.45">
      <c r="B64" s="78"/>
      <c r="C64" s="78"/>
      <c r="D64" s="81"/>
      <c r="E64" s="78"/>
      <c r="F64" s="78"/>
      <c r="G64" s="78"/>
      <c r="H64" s="78"/>
      <c r="I64" s="78"/>
      <c r="J64" s="89"/>
    </row>
    <row r="65" ht="17.25" customHeight="1" x14ac:dyDescent="0.45"/>
    <row r="66" ht="17.25" customHeight="1" x14ac:dyDescent="0.45"/>
    <row r="67" ht="17.25" customHeight="1" x14ac:dyDescent="0.45"/>
  </sheetData>
  <mergeCells count="67">
    <mergeCell ref="B8:C8"/>
    <mergeCell ref="D8:E8"/>
    <mergeCell ref="A1:J1"/>
    <mergeCell ref="F3:G3"/>
    <mergeCell ref="H3:I3"/>
    <mergeCell ref="B7:C7"/>
    <mergeCell ref="D7:E7"/>
    <mergeCell ref="B17:C17"/>
    <mergeCell ref="D17:E17"/>
    <mergeCell ref="B9:C9"/>
    <mergeCell ref="D9:E9"/>
    <mergeCell ref="B10:C10"/>
    <mergeCell ref="D10:E10"/>
    <mergeCell ref="B11:C11"/>
    <mergeCell ref="D11:E11"/>
    <mergeCell ref="B12:C12"/>
    <mergeCell ref="D12:E12"/>
    <mergeCell ref="D13:E13"/>
    <mergeCell ref="B16:C16"/>
    <mergeCell ref="D16:E16"/>
    <mergeCell ref="B18:C18"/>
    <mergeCell ref="D18:E18"/>
    <mergeCell ref="B22:C23"/>
    <mergeCell ref="D22:F22"/>
    <mergeCell ref="G22:H22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F29"/>
    <mergeCell ref="C37:E37"/>
    <mergeCell ref="F37:G37"/>
    <mergeCell ref="G29:H29"/>
    <mergeCell ref="D30:F30"/>
    <mergeCell ref="G30:H30"/>
    <mergeCell ref="C33:E33"/>
    <mergeCell ref="F33:G33"/>
    <mergeCell ref="D34:E34"/>
    <mergeCell ref="A35:B35"/>
    <mergeCell ref="D35:E35"/>
    <mergeCell ref="A36:B36"/>
    <mergeCell ref="C36:E36"/>
    <mergeCell ref="F36:G36"/>
    <mergeCell ref="A41:B44"/>
    <mergeCell ref="D42:E42"/>
    <mergeCell ref="C43:F43"/>
    <mergeCell ref="C44:F44"/>
    <mergeCell ref="A46:B49"/>
    <mergeCell ref="D47:E47"/>
    <mergeCell ref="C48:F48"/>
    <mergeCell ref="C49:F49"/>
    <mergeCell ref="A54:B57"/>
    <mergeCell ref="D55:E55"/>
    <mergeCell ref="C56:F56"/>
    <mergeCell ref="C57:F57"/>
    <mergeCell ref="A59:B62"/>
    <mergeCell ref="D60:E60"/>
    <mergeCell ref="C61:F61"/>
    <mergeCell ref="C62:F62"/>
  </mergeCells>
  <phoneticPr fontId="3"/>
  <pageMargins left="0.75" right="0.75" top="1" bottom="1" header="0.51200000000000001" footer="0.51200000000000001"/>
  <pageSetup paperSize="9" scale="61" fitToHeight="0" orientation="portrait" r:id="rId1"/>
  <headerFooter alignWithMargins="0"/>
  <rowBreaks count="1" manualBreakCount="1">
    <brk id="38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view="pageBreakPreview" zoomScaleNormal="100" zoomScaleSheetLayoutView="100" workbookViewId="0">
      <selection sqref="A1:J1"/>
    </sheetView>
  </sheetViews>
  <sheetFormatPr defaultRowHeight="19.5" x14ac:dyDescent="0.45"/>
  <cols>
    <col min="1" max="1" width="9.875" style="1" customWidth="1"/>
    <col min="2" max="2" width="7.5" style="1" customWidth="1"/>
    <col min="3" max="3" width="20.375" style="10" customWidth="1"/>
    <col min="4" max="4" width="11" style="1" customWidth="1"/>
    <col min="5" max="5" width="15.5" style="1" customWidth="1"/>
    <col min="6" max="6" width="24.125" style="1" customWidth="1"/>
    <col min="7" max="7" width="23.625" style="1" customWidth="1"/>
    <col min="8" max="8" width="23.625" style="10" customWidth="1"/>
    <col min="9" max="9" width="10.25" style="2" bestFit="1" customWidth="1"/>
    <col min="10" max="10" width="2.25" style="1" customWidth="1"/>
    <col min="11" max="11" width="13.875" style="1" bestFit="1" customWidth="1"/>
    <col min="12" max="12" width="4.125" style="2" bestFit="1" customWidth="1"/>
    <col min="13" max="16384" width="9" style="1"/>
  </cols>
  <sheetData>
    <row r="1" spans="1:13" ht="31.5" customHeight="1" x14ac:dyDescent="0.45">
      <c r="A1" s="170" t="s">
        <v>71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3" ht="24.75" customHeight="1" x14ac:dyDescent="0.45">
      <c r="A2" s="3"/>
      <c r="B2" s="3"/>
      <c r="C2" s="4"/>
      <c r="D2" s="3"/>
      <c r="E2" s="5" t="s">
        <v>0</v>
      </c>
      <c r="F2" s="6" t="s">
        <v>58</v>
      </c>
      <c r="G2" s="7"/>
      <c r="H2" s="8"/>
      <c r="I2" s="8"/>
      <c r="J2" s="3"/>
      <c r="K2" s="3"/>
      <c r="L2" s="3"/>
      <c r="M2" s="3"/>
    </row>
    <row r="3" spans="1:13" ht="22.5" customHeight="1" x14ac:dyDescent="0.45">
      <c r="A3" s="9"/>
      <c r="E3" s="1" t="s">
        <v>1</v>
      </c>
      <c r="F3" s="193" t="s">
        <v>59</v>
      </c>
      <c r="G3" s="193"/>
      <c r="H3" s="172"/>
      <c r="I3" s="172"/>
      <c r="K3" s="2"/>
    </row>
    <row r="4" spans="1:13" ht="12.75" customHeight="1" x14ac:dyDescent="0.45">
      <c r="A4" s="9"/>
      <c r="H4" s="11"/>
      <c r="I4" s="11"/>
      <c r="K4" s="2"/>
    </row>
    <row r="5" spans="1:13" ht="22.5" customHeight="1" x14ac:dyDescent="0.45">
      <c r="A5" s="9" t="s">
        <v>2</v>
      </c>
      <c r="H5" s="11"/>
      <c r="I5" s="11"/>
      <c r="K5" s="2"/>
    </row>
    <row r="6" spans="1:13" customFormat="1" ht="24.75" customHeight="1" x14ac:dyDescent="0.5">
      <c r="A6" s="9" t="s">
        <v>3</v>
      </c>
      <c r="B6" s="12"/>
      <c r="C6" s="12"/>
      <c r="D6" s="12"/>
      <c r="E6" s="12"/>
      <c r="F6" s="12"/>
      <c r="G6" s="12"/>
      <c r="H6" s="13"/>
      <c r="I6" s="14"/>
      <c r="J6" s="15"/>
      <c r="K6" s="15"/>
      <c r="L6" s="16"/>
    </row>
    <row r="7" spans="1:13" s="22" customFormat="1" ht="45.75" customHeight="1" x14ac:dyDescent="0.5">
      <c r="A7" s="17"/>
      <c r="B7" s="173" t="s">
        <v>4</v>
      </c>
      <c r="C7" s="173"/>
      <c r="D7" s="174" t="s">
        <v>60</v>
      </c>
      <c r="E7" s="175"/>
      <c r="F7" s="18" t="s">
        <v>6</v>
      </c>
      <c r="G7" s="19"/>
      <c r="H7" s="20"/>
      <c r="I7" s="15"/>
      <c r="J7" s="15"/>
      <c r="K7" s="21"/>
    </row>
    <row r="8" spans="1:13" customFormat="1" ht="21.75" customHeight="1" x14ac:dyDescent="0.5">
      <c r="A8" s="12"/>
      <c r="B8" s="144" t="s">
        <v>61</v>
      </c>
      <c r="C8" s="144"/>
      <c r="D8" s="187">
        <v>1122005</v>
      </c>
      <c r="E8" s="187"/>
      <c r="F8" s="23">
        <v>6590000</v>
      </c>
      <c r="G8" s="24"/>
      <c r="H8" s="25"/>
      <c r="I8" s="25"/>
      <c r="J8" s="15"/>
      <c r="K8" s="16"/>
    </row>
    <row r="9" spans="1:13" customFormat="1" ht="21.75" customHeight="1" x14ac:dyDescent="0.5">
      <c r="A9" s="12"/>
      <c r="B9" s="144" t="s">
        <v>62</v>
      </c>
      <c r="C9" s="144"/>
      <c r="D9" s="187">
        <v>2458060</v>
      </c>
      <c r="E9" s="187"/>
      <c r="F9" s="23">
        <v>2386000</v>
      </c>
      <c r="G9" s="24"/>
      <c r="H9" s="25"/>
      <c r="I9" s="25"/>
      <c r="J9" s="15"/>
      <c r="K9" s="16"/>
    </row>
    <row r="10" spans="1:13" customFormat="1" ht="21.75" customHeight="1" x14ac:dyDescent="0.5">
      <c r="A10" s="12"/>
      <c r="B10" s="144"/>
      <c r="C10" s="144"/>
      <c r="D10" s="187"/>
      <c r="E10" s="187"/>
      <c r="F10" s="23"/>
      <c r="G10" s="24"/>
      <c r="H10" s="25"/>
      <c r="I10" s="25"/>
      <c r="J10" s="15"/>
      <c r="K10" s="16"/>
    </row>
    <row r="11" spans="1:13" customFormat="1" ht="21.75" customHeight="1" thickBot="1" x14ac:dyDescent="0.55000000000000004">
      <c r="A11" s="12"/>
      <c r="B11" s="139"/>
      <c r="C11" s="139"/>
      <c r="D11" s="185"/>
      <c r="E11" s="185"/>
      <c r="F11" s="26"/>
      <c r="G11" s="24"/>
      <c r="H11" s="25"/>
      <c r="I11" s="25"/>
      <c r="J11" s="15"/>
      <c r="K11" s="16"/>
    </row>
    <row r="12" spans="1:13" customFormat="1" ht="21.75" customHeight="1" thickTop="1" x14ac:dyDescent="0.5">
      <c r="A12" s="27"/>
      <c r="B12" s="163" t="s">
        <v>7</v>
      </c>
      <c r="C12" s="163"/>
      <c r="D12" s="188">
        <f>SUM(D8:D11)</f>
        <v>3580065</v>
      </c>
      <c r="E12" s="189"/>
      <c r="F12" s="90">
        <f>SUM(F8:F11)</f>
        <v>8976000</v>
      </c>
      <c r="G12" s="29"/>
      <c r="H12" s="30"/>
      <c r="I12" s="15"/>
      <c r="J12" s="15"/>
      <c r="K12" s="16"/>
    </row>
    <row r="13" spans="1:13" customFormat="1" ht="27" customHeight="1" x14ac:dyDescent="0.5">
      <c r="A13" s="27"/>
      <c r="B13" s="31"/>
      <c r="C13" s="32"/>
      <c r="D13" s="166" t="s">
        <v>63</v>
      </c>
      <c r="E13" s="166"/>
      <c r="F13" s="33" t="s">
        <v>64</v>
      </c>
      <c r="G13" s="29"/>
      <c r="H13" s="34"/>
      <c r="I13" s="14"/>
      <c r="J13" s="15"/>
      <c r="K13" s="15"/>
      <c r="L13" s="16"/>
    </row>
    <row r="14" spans="1:13" customFormat="1" ht="13.5" customHeight="1" x14ac:dyDescent="0.5">
      <c r="A14" s="27"/>
      <c r="B14" s="31"/>
      <c r="C14" s="32"/>
      <c r="D14" s="35"/>
      <c r="E14" s="35"/>
      <c r="F14" s="35"/>
      <c r="G14" s="35"/>
      <c r="H14" s="34"/>
      <c r="I14" s="14"/>
      <c r="J14" s="15"/>
      <c r="K14" s="15"/>
      <c r="L14" s="16"/>
    </row>
    <row r="15" spans="1:13" x14ac:dyDescent="0.45">
      <c r="A15" s="9" t="s">
        <v>10</v>
      </c>
    </row>
    <row r="16" spans="1:13" s="39" customFormat="1" ht="51.75" customHeight="1" x14ac:dyDescent="0.5">
      <c r="A16" s="36"/>
      <c r="B16" s="132" t="s">
        <v>65</v>
      </c>
      <c r="C16" s="167"/>
      <c r="D16" s="168" t="s">
        <v>12</v>
      </c>
      <c r="E16" s="169"/>
      <c r="F16" s="37"/>
      <c r="G16" s="37"/>
      <c r="H16" s="10"/>
      <c r="I16" s="38"/>
      <c r="J16" s="36"/>
      <c r="K16" s="36"/>
    </row>
    <row r="17" spans="1:12" s="39" customFormat="1" ht="26.1" customHeight="1" x14ac:dyDescent="0.5">
      <c r="A17" s="40"/>
      <c r="B17" s="192">
        <v>16508840</v>
      </c>
      <c r="C17" s="192"/>
      <c r="D17" s="192">
        <v>20162000</v>
      </c>
      <c r="E17" s="192"/>
      <c r="F17" s="41" t="s">
        <v>13</v>
      </c>
      <c r="G17" s="42"/>
      <c r="H17" s="10"/>
      <c r="I17" s="38"/>
      <c r="J17" s="36"/>
      <c r="K17" s="36"/>
    </row>
    <row r="18" spans="1:12" s="39" customFormat="1" ht="26.1" customHeight="1" x14ac:dyDescent="0.5">
      <c r="A18" s="40"/>
      <c r="B18" s="146" t="s">
        <v>14</v>
      </c>
      <c r="C18" s="147"/>
      <c r="D18" s="148" t="s">
        <v>15</v>
      </c>
      <c r="E18" s="148"/>
      <c r="F18" s="42"/>
      <c r="G18" s="42"/>
      <c r="H18" s="10"/>
      <c r="I18" s="38"/>
      <c r="J18" s="36"/>
      <c r="K18" s="36"/>
    </row>
    <row r="19" spans="1:12" s="39" customFormat="1" ht="26.1" customHeight="1" x14ac:dyDescent="0.5">
      <c r="A19" s="2"/>
      <c r="B19" s="43"/>
      <c r="C19" s="44"/>
      <c r="D19" s="42"/>
      <c r="E19" s="42"/>
      <c r="F19" s="42"/>
      <c r="G19" s="42"/>
      <c r="H19" s="10"/>
      <c r="I19" s="38"/>
      <c r="J19" s="36"/>
      <c r="K19" s="36"/>
    </row>
    <row r="20" spans="1:12" ht="31.5" customHeight="1" x14ac:dyDescent="0.45">
      <c r="A20" s="9" t="s">
        <v>16</v>
      </c>
      <c r="E20" s="45"/>
      <c r="F20" s="45"/>
      <c r="G20" s="45"/>
      <c r="K20" s="2"/>
      <c r="L20" s="1"/>
    </row>
    <row r="21" spans="1:12" ht="31.5" customHeight="1" x14ac:dyDescent="0.45">
      <c r="A21" s="9" t="s">
        <v>3</v>
      </c>
      <c r="E21" s="45"/>
      <c r="F21" s="45"/>
      <c r="G21" s="45"/>
      <c r="K21" s="2"/>
      <c r="L21" s="1"/>
    </row>
    <row r="22" spans="1:12" ht="46.5" customHeight="1" x14ac:dyDescent="0.45">
      <c r="B22" s="149" t="s">
        <v>4</v>
      </c>
      <c r="C22" s="150"/>
      <c r="D22" s="153" t="s">
        <v>17</v>
      </c>
      <c r="E22" s="154"/>
      <c r="F22" s="155"/>
      <c r="G22" s="156" t="s">
        <v>6</v>
      </c>
      <c r="H22" s="157"/>
      <c r="K22" s="2"/>
      <c r="L22" s="1"/>
    </row>
    <row r="23" spans="1:12" ht="26.25" customHeight="1" x14ac:dyDescent="0.45">
      <c r="B23" s="151"/>
      <c r="C23" s="152"/>
      <c r="D23" s="158" t="s">
        <v>66</v>
      </c>
      <c r="E23" s="159"/>
      <c r="F23" s="46" t="s">
        <v>67</v>
      </c>
      <c r="G23" s="46" t="s">
        <v>66</v>
      </c>
      <c r="H23" s="47" t="s">
        <v>67</v>
      </c>
      <c r="K23" s="2"/>
      <c r="L23" s="1"/>
    </row>
    <row r="24" spans="1:12" ht="31.5" customHeight="1" x14ac:dyDescent="0.45">
      <c r="B24" s="144" t="s">
        <v>61</v>
      </c>
      <c r="C24" s="144"/>
      <c r="D24" s="187">
        <v>1100000</v>
      </c>
      <c r="E24" s="187"/>
      <c r="F24" s="48">
        <v>1050000</v>
      </c>
      <c r="G24" s="48">
        <v>6480000</v>
      </c>
      <c r="H24" s="49">
        <v>6260000</v>
      </c>
      <c r="K24" s="2"/>
      <c r="L24" s="1"/>
    </row>
    <row r="25" spans="1:12" ht="31.5" customHeight="1" x14ac:dyDescent="0.45">
      <c r="B25" s="144" t="s">
        <v>62</v>
      </c>
      <c r="C25" s="144"/>
      <c r="D25" s="187">
        <v>2200000</v>
      </c>
      <c r="E25" s="187"/>
      <c r="F25" s="48">
        <v>2300000</v>
      </c>
      <c r="G25" s="48">
        <v>2200000</v>
      </c>
      <c r="H25" s="49">
        <v>2300000</v>
      </c>
      <c r="K25" s="2"/>
      <c r="L25" s="1"/>
    </row>
    <row r="26" spans="1:12" ht="31.5" customHeight="1" x14ac:dyDescent="0.45">
      <c r="B26" s="144"/>
      <c r="C26" s="144"/>
      <c r="D26" s="187"/>
      <c r="E26" s="187"/>
      <c r="F26" s="48"/>
      <c r="G26" s="48"/>
      <c r="H26" s="49"/>
      <c r="K26" s="2"/>
      <c r="L26" s="1"/>
    </row>
    <row r="27" spans="1:12" ht="31.5" customHeight="1" thickBot="1" x14ac:dyDescent="0.5">
      <c r="B27" s="139"/>
      <c r="C27" s="139"/>
      <c r="D27" s="185"/>
      <c r="E27" s="185"/>
      <c r="F27" s="50"/>
      <c r="G27" s="50"/>
      <c r="H27" s="51"/>
      <c r="K27" s="2"/>
      <c r="L27" s="1"/>
    </row>
    <row r="28" spans="1:12" ht="31.5" customHeight="1" thickTop="1" thickBot="1" x14ac:dyDescent="0.5">
      <c r="B28" s="141"/>
      <c r="C28" s="141"/>
      <c r="D28" s="186">
        <f>SUM(D24:D27)</f>
        <v>3300000</v>
      </c>
      <c r="E28" s="186"/>
      <c r="F28" s="52">
        <f>SUM(F24:F27)</f>
        <v>3350000</v>
      </c>
      <c r="G28" s="52">
        <f>SUM(G24:G27)</f>
        <v>8680000</v>
      </c>
      <c r="H28" s="91">
        <f>SUM(H24:H27)</f>
        <v>8560000</v>
      </c>
      <c r="K28" s="2"/>
      <c r="L28" s="1"/>
    </row>
    <row r="29" spans="1:12" ht="31.5" customHeight="1" thickBot="1" x14ac:dyDescent="0.5">
      <c r="B29" s="143" t="s">
        <v>7</v>
      </c>
      <c r="C29" s="143"/>
      <c r="D29" s="184">
        <f>SUM(D28,F28)</f>
        <v>6650000</v>
      </c>
      <c r="E29" s="184"/>
      <c r="F29" s="184"/>
      <c r="G29" s="184">
        <f>SUM(G28,H28)</f>
        <v>17240000</v>
      </c>
      <c r="H29" s="184"/>
      <c r="K29" s="2"/>
      <c r="L29" s="1"/>
    </row>
    <row r="30" spans="1:12" ht="31.5" customHeight="1" x14ac:dyDescent="0.45">
      <c r="B30" s="31"/>
      <c r="C30" s="32"/>
      <c r="D30" s="127" t="s">
        <v>68</v>
      </c>
      <c r="E30" s="128"/>
      <c r="F30" s="129"/>
      <c r="G30" s="130" t="s">
        <v>20</v>
      </c>
      <c r="H30" s="131"/>
      <c r="K30" s="2"/>
      <c r="L30" s="1"/>
    </row>
    <row r="31" spans="1:12" ht="31.5" customHeight="1" x14ac:dyDescent="0.45">
      <c r="E31" s="45"/>
      <c r="F31" s="45"/>
      <c r="G31" s="45"/>
      <c r="K31" s="2"/>
      <c r="L31" s="1"/>
    </row>
    <row r="32" spans="1:12" x14ac:dyDescent="0.45">
      <c r="A32" s="54" t="s">
        <v>10</v>
      </c>
      <c r="B32" s="40"/>
      <c r="C32" s="40"/>
      <c r="D32" s="40"/>
      <c r="E32" s="40"/>
      <c r="F32" s="55"/>
      <c r="G32" s="55"/>
      <c r="H32" s="56"/>
      <c r="I32" s="57"/>
    </row>
    <row r="33" spans="1:11" s="39" customFormat="1" ht="50.25" customHeight="1" x14ac:dyDescent="0.5">
      <c r="A33" s="36"/>
      <c r="B33" s="58"/>
      <c r="C33" s="132" t="s">
        <v>21</v>
      </c>
      <c r="D33" s="133"/>
      <c r="E33" s="134"/>
      <c r="F33" s="135" t="s">
        <v>22</v>
      </c>
      <c r="G33" s="136"/>
      <c r="H33" s="10"/>
      <c r="I33" s="38"/>
      <c r="J33" s="36"/>
      <c r="K33" s="36"/>
    </row>
    <row r="34" spans="1:11" s="39" customFormat="1" ht="29.25" customHeight="1" x14ac:dyDescent="0.5">
      <c r="A34" s="36"/>
      <c r="B34" s="58"/>
      <c r="C34" s="59" t="s">
        <v>18</v>
      </c>
      <c r="D34" s="137" t="s">
        <v>18</v>
      </c>
      <c r="E34" s="138"/>
      <c r="F34" s="59" t="s">
        <v>18</v>
      </c>
      <c r="G34" s="60" t="s">
        <v>18</v>
      </c>
      <c r="H34" s="61"/>
      <c r="I34" s="38"/>
      <c r="J34" s="36"/>
      <c r="K34" s="36"/>
    </row>
    <row r="35" spans="1:11" s="39" customFormat="1" ht="26.1" customHeight="1" x14ac:dyDescent="0.5">
      <c r="A35" s="117"/>
      <c r="B35" s="118"/>
      <c r="C35" s="63">
        <v>16505000</v>
      </c>
      <c r="D35" s="190">
        <v>15628000</v>
      </c>
      <c r="E35" s="191"/>
      <c r="F35" s="92">
        <v>19898000</v>
      </c>
      <c r="G35" s="92">
        <v>21330000</v>
      </c>
      <c r="H35" s="10" t="s">
        <v>13</v>
      </c>
      <c r="I35" s="38"/>
      <c r="J35" s="36"/>
      <c r="K35" s="36"/>
    </row>
    <row r="36" spans="1:11" s="39" customFormat="1" ht="26.1" customHeight="1" x14ac:dyDescent="0.5">
      <c r="A36" s="117" t="s">
        <v>7</v>
      </c>
      <c r="B36" s="118"/>
      <c r="C36" s="178">
        <f>SUM(C35,D35)</f>
        <v>32133000</v>
      </c>
      <c r="D36" s="179"/>
      <c r="E36" s="180"/>
      <c r="F36" s="192">
        <f>SUM(F35,G35)</f>
        <v>41228000</v>
      </c>
      <c r="G36" s="192"/>
      <c r="H36" s="10" t="s">
        <v>13</v>
      </c>
      <c r="I36" s="38"/>
      <c r="J36" s="36"/>
      <c r="K36" s="36"/>
    </row>
    <row r="37" spans="1:11" ht="32.25" customHeight="1" x14ac:dyDescent="0.5">
      <c r="C37" s="182" t="s">
        <v>23</v>
      </c>
      <c r="D37" s="182"/>
      <c r="E37" s="182"/>
      <c r="F37" s="183" t="s">
        <v>24</v>
      </c>
      <c r="G37" s="183"/>
    </row>
    <row r="38" spans="1:11" ht="18" customHeight="1" x14ac:dyDescent="0.45"/>
    <row r="39" spans="1:11" ht="36.75" customHeight="1" x14ac:dyDescent="0.5">
      <c r="A39" s="104" t="s">
        <v>25</v>
      </c>
      <c r="B39" s="65"/>
    </row>
    <row r="40" spans="1:11" ht="25.5" customHeight="1" x14ac:dyDescent="0.45">
      <c r="B40" s="65"/>
    </row>
    <row r="41" spans="1:11" ht="26.25" customHeight="1" thickBot="1" x14ac:dyDescent="0.5">
      <c r="A41" s="106" t="s">
        <v>26</v>
      </c>
      <c r="B41" s="107"/>
      <c r="C41" s="66" t="s">
        <v>27</v>
      </c>
      <c r="D41" s="67"/>
      <c r="E41" s="67"/>
      <c r="F41" s="67" t="s">
        <v>28</v>
      </c>
      <c r="G41" s="67"/>
      <c r="H41" s="68"/>
      <c r="I41" s="68"/>
      <c r="J41" s="69"/>
    </row>
    <row r="42" spans="1:11" ht="26.25" customHeight="1" thickBot="1" x14ac:dyDescent="0.5">
      <c r="A42" s="108"/>
      <c r="B42" s="109"/>
      <c r="C42" s="70">
        <f>F12</f>
        <v>8976000</v>
      </c>
      <c r="D42" s="112" t="s">
        <v>50</v>
      </c>
      <c r="E42" s="112"/>
      <c r="F42" s="71">
        <f>D12</f>
        <v>3580065</v>
      </c>
      <c r="G42" s="72" t="s">
        <v>51</v>
      </c>
      <c r="H42" s="73">
        <f>ROUNDDOWN((C42-F42)/C43*100,2)</f>
        <v>26.76</v>
      </c>
      <c r="I42" s="74" t="s">
        <v>52</v>
      </c>
      <c r="J42" s="69"/>
    </row>
    <row r="43" spans="1:11" ht="26.25" customHeight="1" x14ac:dyDescent="0.45">
      <c r="A43" s="108"/>
      <c r="B43" s="109"/>
      <c r="C43" s="113">
        <f>D17</f>
        <v>20162000</v>
      </c>
      <c r="D43" s="114"/>
      <c r="E43" s="114"/>
      <c r="F43" s="114"/>
      <c r="G43" s="34"/>
      <c r="H43" s="72"/>
      <c r="I43" s="75"/>
      <c r="J43" s="76"/>
    </row>
    <row r="44" spans="1:11" ht="26.25" customHeight="1" x14ac:dyDescent="0.45">
      <c r="A44" s="110"/>
      <c r="B44" s="111"/>
      <c r="C44" s="115" t="s">
        <v>32</v>
      </c>
      <c r="D44" s="116"/>
      <c r="E44" s="116"/>
      <c r="F44" s="116"/>
      <c r="G44" s="77"/>
      <c r="H44" s="77"/>
      <c r="I44" s="77"/>
      <c r="J44" s="69"/>
    </row>
    <row r="45" spans="1:11" ht="15" customHeight="1" x14ac:dyDescent="0.45">
      <c r="H45" s="68"/>
      <c r="I45" s="68"/>
      <c r="J45" s="78"/>
    </row>
    <row r="46" spans="1:11" ht="24" customHeight="1" thickBot="1" x14ac:dyDescent="0.5">
      <c r="A46" s="106" t="s">
        <v>33</v>
      </c>
      <c r="B46" s="107"/>
      <c r="C46" s="66" t="s">
        <v>34</v>
      </c>
      <c r="D46" s="67"/>
      <c r="E46" s="67"/>
      <c r="F46" s="67" t="s">
        <v>35</v>
      </c>
      <c r="G46" s="67"/>
      <c r="H46" s="68"/>
      <c r="I46" s="68"/>
      <c r="J46" s="69"/>
    </row>
    <row r="47" spans="1:11" ht="24" customHeight="1" thickBot="1" x14ac:dyDescent="0.5">
      <c r="A47" s="108"/>
      <c r="B47" s="109"/>
      <c r="C47" s="79">
        <f>SUM(F12,G29)</f>
        <v>26216000</v>
      </c>
      <c r="D47" s="112" t="s">
        <v>36</v>
      </c>
      <c r="E47" s="112"/>
      <c r="F47" s="80">
        <f>SUM(D12,D29)</f>
        <v>10230065</v>
      </c>
      <c r="G47" s="72" t="s">
        <v>30</v>
      </c>
      <c r="H47" s="73">
        <f>ROUNDDOWN((C47-F47)/C48*100,2)</f>
        <v>26.03</v>
      </c>
      <c r="I47" s="74" t="s">
        <v>31</v>
      </c>
      <c r="J47" s="69"/>
    </row>
    <row r="48" spans="1:11" ht="24" customHeight="1" x14ac:dyDescent="0.45">
      <c r="A48" s="108"/>
      <c r="B48" s="109"/>
      <c r="C48" s="113">
        <f>SUM(D17,F36)</f>
        <v>61390000</v>
      </c>
      <c r="D48" s="114"/>
      <c r="E48" s="114"/>
      <c r="F48" s="114"/>
      <c r="G48" s="34"/>
      <c r="H48" s="72"/>
      <c r="I48" s="75"/>
      <c r="J48" s="76"/>
    </row>
    <row r="49" spans="1:11" ht="24" customHeight="1" x14ac:dyDescent="0.45">
      <c r="A49" s="110"/>
      <c r="B49" s="111"/>
      <c r="C49" s="115" t="s">
        <v>37</v>
      </c>
      <c r="D49" s="116"/>
      <c r="E49" s="116"/>
      <c r="F49" s="116"/>
      <c r="G49" s="77"/>
      <c r="H49" s="77"/>
      <c r="I49" s="77"/>
      <c r="J49" s="69"/>
    </row>
    <row r="50" spans="1:11" ht="16.5" customHeight="1" x14ac:dyDescent="0.45">
      <c r="C50" s="78"/>
      <c r="D50" s="81"/>
      <c r="E50" s="78"/>
      <c r="F50" s="78"/>
      <c r="G50" s="78"/>
      <c r="H50" s="78"/>
      <c r="I50" s="78"/>
      <c r="J50" s="78"/>
    </row>
    <row r="51" spans="1:11" ht="16.5" customHeight="1" x14ac:dyDescent="0.45">
      <c r="C51" s="78"/>
      <c r="D51" s="81"/>
      <c r="E51" s="78"/>
      <c r="F51" s="78"/>
      <c r="G51" s="78"/>
      <c r="H51" s="78"/>
      <c r="I51" s="78"/>
      <c r="J51" s="78"/>
    </row>
    <row r="52" spans="1:11" ht="22.5" x14ac:dyDescent="0.5">
      <c r="A52" s="105" t="s">
        <v>38</v>
      </c>
      <c r="B52" s="40"/>
      <c r="C52" s="40"/>
      <c r="D52" s="40"/>
      <c r="E52" s="40"/>
      <c r="F52" s="55"/>
      <c r="G52" s="55"/>
      <c r="H52" s="56"/>
      <c r="I52" s="57"/>
      <c r="K52" s="78"/>
    </row>
    <row r="53" spans="1:11" ht="25.5" customHeight="1" thickBot="1" x14ac:dyDescent="0.5">
      <c r="A53" s="106" t="s">
        <v>26</v>
      </c>
      <c r="B53" s="107"/>
      <c r="C53" s="66" t="s">
        <v>32</v>
      </c>
      <c r="D53" s="67"/>
      <c r="E53" s="67"/>
      <c r="F53" s="67" t="s">
        <v>39</v>
      </c>
      <c r="G53" s="67"/>
      <c r="H53" s="68"/>
      <c r="I53" s="83"/>
      <c r="K53" s="78"/>
    </row>
    <row r="54" spans="1:11" ht="25.5" customHeight="1" thickBot="1" x14ac:dyDescent="0.5">
      <c r="A54" s="108"/>
      <c r="B54" s="109"/>
      <c r="C54" s="70">
        <f>D17</f>
        <v>20162000</v>
      </c>
      <c r="D54" s="112" t="s">
        <v>36</v>
      </c>
      <c r="E54" s="112"/>
      <c r="F54" s="71">
        <f>B17</f>
        <v>16508840</v>
      </c>
      <c r="G54" s="72" t="s">
        <v>30</v>
      </c>
      <c r="H54" s="73">
        <f>ROUNDDOWN((C54-F54)/C55*100,2)</f>
        <v>18.11</v>
      </c>
      <c r="I54" s="84" t="s">
        <v>31</v>
      </c>
      <c r="K54" s="78"/>
    </row>
    <row r="55" spans="1:11" ht="25.5" customHeight="1" x14ac:dyDescent="0.45">
      <c r="A55" s="108"/>
      <c r="B55" s="109"/>
      <c r="C55" s="113">
        <f>D17</f>
        <v>20162000</v>
      </c>
      <c r="D55" s="114"/>
      <c r="E55" s="114"/>
      <c r="F55" s="114"/>
      <c r="G55" s="34"/>
      <c r="H55" s="72"/>
      <c r="I55" s="85"/>
      <c r="K55" s="78"/>
    </row>
    <row r="56" spans="1:11" ht="25.5" customHeight="1" x14ac:dyDescent="0.45">
      <c r="A56" s="110"/>
      <c r="B56" s="111"/>
      <c r="C56" s="115" t="s">
        <v>32</v>
      </c>
      <c r="D56" s="116"/>
      <c r="E56" s="116"/>
      <c r="F56" s="116"/>
      <c r="G56" s="77"/>
      <c r="H56" s="77"/>
      <c r="I56" s="86"/>
      <c r="K56" s="78"/>
    </row>
    <row r="57" spans="1:11" x14ac:dyDescent="0.45">
      <c r="H57" s="68"/>
      <c r="I57" s="68"/>
      <c r="K57" s="78"/>
    </row>
    <row r="58" spans="1:11" ht="27.75" customHeight="1" thickBot="1" x14ac:dyDescent="0.5">
      <c r="A58" s="106" t="s">
        <v>41</v>
      </c>
      <c r="B58" s="107"/>
      <c r="C58" s="66" t="s">
        <v>37</v>
      </c>
      <c r="D58" s="67"/>
      <c r="E58" s="67"/>
      <c r="F58" s="67" t="s">
        <v>69</v>
      </c>
      <c r="G58" s="67"/>
      <c r="H58" s="68"/>
      <c r="I58" s="83"/>
      <c r="K58" s="78"/>
    </row>
    <row r="59" spans="1:11" ht="27.75" customHeight="1" thickBot="1" x14ac:dyDescent="0.5">
      <c r="A59" s="108"/>
      <c r="B59" s="109"/>
      <c r="C59" s="79">
        <f>SUM(D17,F36)</f>
        <v>61390000</v>
      </c>
      <c r="D59" s="112" t="s">
        <v>36</v>
      </c>
      <c r="E59" s="112"/>
      <c r="F59" s="80">
        <f>SUM(B17,C36)</f>
        <v>48641840</v>
      </c>
      <c r="G59" s="72" t="s">
        <v>30</v>
      </c>
      <c r="H59" s="73">
        <f>ROUNDDOWN((C59-F59)/C60*100,2)</f>
        <v>20.76</v>
      </c>
      <c r="I59" s="84" t="s">
        <v>31</v>
      </c>
      <c r="K59" s="78"/>
    </row>
    <row r="60" spans="1:11" ht="27.75" customHeight="1" x14ac:dyDescent="0.45">
      <c r="A60" s="108"/>
      <c r="B60" s="109"/>
      <c r="C60" s="113">
        <f>SUM(D17,F36)</f>
        <v>61390000</v>
      </c>
      <c r="D60" s="114"/>
      <c r="E60" s="114"/>
      <c r="F60" s="114"/>
      <c r="G60" s="34"/>
      <c r="H60" s="72"/>
      <c r="I60" s="85"/>
      <c r="K60" s="78"/>
    </row>
    <row r="61" spans="1:11" ht="27.75" customHeight="1" x14ac:dyDescent="0.45">
      <c r="A61" s="110"/>
      <c r="B61" s="111"/>
      <c r="C61" s="115" t="s">
        <v>37</v>
      </c>
      <c r="D61" s="116"/>
      <c r="E61" s="116"/>
      <c r="F61" s="116"/>
      <c r="G61" s="77"/>
      <c r="H61" s="77"/>
      <c r="I61" s="86"/>
      <c r="K61" s="78"/>
    </row>
    <row r="62" spans="1:11" ht="9.75" customHeight="1" x14ac:dyDescent="0.45">
      <c r="B62" s="55"/>
      <c r="C62" s="87"/>
      <c r="D62" s="55"/>
      <c r="E62" s="55"/>
      <c r="F62" s="55"/>
      <c r="G62" s="55"/>
      <c r="H62" s="88"/>
      <c r="K62" s="78"/>
    </row>
    <row r="63" spans="1:11" ht="16.5" customHeight="1" x14ac:dyDescent="0.45">
      <c r="B63" s="78"/>
      <c r="C63" s="78"/>
      <c r="D63" s="81"/>
      <c r="E63" s="78"/>
      <c r="F63" s="78"/>
      <c r="G63" s="78"/>
      <c r="H63" s="78"/>
      <c r="I63" s="78"/>
      <c r="J63" s="89"/>
    </row>
    <row r="64" spans="1:11" ht="17.25" customHeight="1" x14ac:dyDescent="0.45"/>
    <row r="65" ht="17.25" customHeight="1" x14ac:dyDescent="0.45"/>
    <row r="66" ht="17.25" customHeight="1" x14ac:dyDescent="0.45"/>
  </sheetData>
  <mergeCells count="67">
    <mergeCell ref="B8:C8"/>
    <mergeCell ref="D8:E8"/>
    <mergeCell ref="A1:J1"/>
    <mergeCell ref="F3:G3"/>
    <mergeCell ref="H3:I3"/>
    <mergeCell ref="B7:C7"/>
    <mergeCell ref="D7:E7"/>
    <mergeCell ref="B17:C17"/>
    <mergeCell ref="D17:E17"/>
    <mergeCell ref="B9:C9"/>
    <mergeCell ref="D9:E9"/>
    <mergeCell ref="B10:C10"/>
    <mergeCell ref="D10:E10"/>
    <mergeCell ref="B11:C11"/>
    <mergeCell ref="D11:E11"/>
    <mergeCell ref="B12:C12"/>
    <mergeCell ref="D12:E12"/>
    <mergeCell ref="D13:E13"/>
    <mergeCell ref="B16:C16"/>
    <mergeCell ref="D16:E16"/>
    <mergeCell ref="B18:C18"/>
    <mergeCell ref="D18:E18"/>
    <mergeCell ref="B22:C23"/>
    <mergeCell ref="D22:F22"/>
    <mergeCell ref="G22:H22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F29"/>
    <mergeCell ref="C37:E37"/>
    <mergeCell ref="F37:G37"/>
    <mergeCell ref="G29:H29"/>
    <mergeCell ref="D30:F30"/>
    <mergeCell ref="G30:H30"/>
    <mergeCell ref="C33:E33"/>
    <mergeCell ref="F33:G33"/>
    <mergeCell ref="D34:E34"/>
    <mergeCell ref="A35:B35"/>
    <mergeCell ref="D35:E35"/>
    <mergeCell ref="A36:B36"/>
    <mergeCell ref="C36:E36"/>
    <mergeCell ref="F36:G36"/>
    <mergeCell ref="A41:B44"/>
    <mergeCell ref="D42:E42"/>
    <mergeCell ref="C43:F43"/>
    <mergeCell ref="C44:F44"/>
    <mergeCell ref="A46:B49"/>
    <mergeCell ref="D47:E47"/>
    <mergeCell ref="C48:F48"/>
    <mergeCell ref="C49:F49"/>
    <mergeCell ref="A53:B56"/>
    <mergeCell ref="D54:E54"/>
    <mergeCell ref="C55:F55"/>
    <mergeCell ref="C56:F56"/>
    <mergeCell ref="A58:B61"/>
    <mergeCell ref="D59:E59"/>
    <mergeCell ref="C60:F60"/>
    <mergeCell ref="C61:F61"/>
  </mergeCells>
  <phoneticPr fontId="3"/>
  <pageMargins left="0.75" right="0.75" top="1" bottom="1" header="0.51200000000000001" footer="0.51200000000000001"/>
  <pageSetup paperSize="9" scale="59" fitToHeight="0" orientation="portrait" r:id="rId1"/>
  <headerFooter alignWithMargins="0"/>
  <rowBreaks count="1" manualBreakCount="1">
    <brk id="38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内訳⑥ </vt:lpstr>
      <vt:lpstr>内訳⑥  (手書き用)</vt:lpstr>
      <vt:lpstr>内訳⑥  (記入例)</vt:lpstr>
      <vt:lpstr>'内訳⑥ '!Print_Area</vt:lpstr>
      <vt:lpstr>'内訳⑥  (記入例)'!Print_Area</vt:lpstr>
      <vt:lpstr>'内訳⑥  (手書き用)'!Print_Area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root</cp:lastModifiedBy>
  <cp:lastPrinted>2020-03-12T00:10:32Z</cp:lastPrinted>
  <dcterms:created xsi:type="dcterms:W3CDTF">2020-03-11T09:04:39Z</dcterms:created>
  <dcterms:modified xsi:type="dcterms:W3CDTF">2020-03-21T00:38:21Z</dcterms:modified>
</cp:coreProperties>
</file>