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中学校の概要" sheetId="1" r:id="rId1"/>
  </sheets>
  <definedNames/>
  <calcPr fullCalcOnLoad="1"/>
</workbook>
</file>

<file path=xl/sharedStrings.xml><?xml version="1.0" encoding="utf-8"?>
<sst xmlns="http://schemas.openxmlformats.org/spreadsheetml/2006/main" count="447" uniqueCount="78">
  <si>
    <t>合　　　計</t>
  </si>
  <si>
    <t>男</t>
  </si>
  <si>
    <t>女</t>
  </si>
  <si>
    <t>計</t>
  </si>
  <si>
    <t>合計</t>
  </si>
  <si>
    <t>学級数</t>
  </si>
  <si>
    <t>１学年</t>
  </si>
  <si>
    <t>２学年</t>
  </si>
  <si>
    <t>３学年</t>
  </si>
  <si>
    <t>特殊</t>
  </si>
  <si>
    <t>単位：人　クラス</t>
  </si>
  <si>
    <t>大口中</t>
  </si>
  <si>
    <t>大口北部中</t>
  </si>
  <si>
    <t>平成12年度</t>
  </si>
  <si>
    <t>平成13年度</t>
  </si>
  <si>
    <t>平成14年度</t>
  </si>
  <si>
    <t>平成15年度</t>
  </si>
  <si>
    <t>平成16年度</t>
  </si>
  <si>
    <t>平成17年度</t>
  </si>
  <si>
    <t>学校名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</si>
  <si>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</si>
  <si>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</si>
  <si>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</si>
  <si>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</si>
  <si>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</si>
  <si>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</si>
  <si>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</si>
  <si>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</si>
  <si>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</si>
  <si>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生徒数の推移</t>
  </si>
  <si>
    <t>大口中</t>
  </si>
  <si>
    <t>大口北部中</t>
  </si>
  <si>
    <t>１８年度</t>
  </si>
  <si>
    <t>平成１9年度</t>
  </si>
  <si>
    <t>１９年度</t>
  </si>
  <si>
    <t>特別支援</t>
  </si>
  <si>
    <t>２０年度</t>
  </si>
  <si>
    <t>単位：人　クラス</t>
  </si>
  <si>
    <t>１学年</t>
  </si>
  <si>
    <t>２学年</t>
  </si>
  <si>
    <t>３学年</t>
  </si>
  <si>
    <t>特別支援</t>
  </si>
  <si>
    <t>合計</t>
  </si>
  <si>
    <t>大口中</t>
  </si>
  <si>
    <t>男</t>
  </si>
  <si>
    <t>女</t>
  </si>
  <si>
    <t>計</t>
  </si>
  <si>
    <t>学級数</t>
  </si>
  <si>
    <t>２１年度</t>
  </si>
  <si>
    <t>２２年度</t>
  </si>
  <si>
    <t>２３年度</t>
  </si>
  <si>
    <t>平成20年度</t>
  </si>
  <si>
    <t>※平成20年4月より大口中学校に統一</t>
  </si>
  <si>
    <t>平成21年度</t>
  </si>
  <si>
    <t>平成22年度</t>
  </si>
  <si>
    <t>平成23年度</t>
  </si>
  <si>
    <t>平成11年度</t>
  </si>
  <si>
    <t>平成10年度</t>
  </si>
  <si>
    <t>平成9年度</t>
  </si>
  <si>
    <t>平成18年度</t>
  </si>
  <si>
    <t>２４年度</t>
  </si>
  <si>
    <t>２５年度</t>
  </si>
  <si>
    <t>２６年度</t>
  </si>
  <si>
    <t>２７年度</t>
  </si>
  <si>
    <t>２８年度</t>
  </si>
  <si>
    <t>平成24年度</t>
  </si>
  <si>
    <t>平成26年度</t>
  </si>
  <si>
    <t>平成25年度</t>
  </si>
  <si>
    <t>各年度5月1日現在の数値</t>
  </si>
  <si>
    <t>平成27年度</t>
  </si>
  <si>
    <t>平成28年度</t>
  </si>
  <si>
    <t>平成29年度</t>
  </si>
  <si>
    <t>平成30年度</t>
  </si>
  <si>
    <t>※20年度に北部中は統合されました。29年度以降は次の詳細の合計欄をご覧ください。</t>
  </si>
  <si>
    <t>令和元年度</t>
  </si>
  <si>
    <t>令和２年度</t>
  </si>
  <si>
    <t>令和3年度</t>
  </si>
  <si>
    <t>令和4年度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</si>
</sst>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#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38" fontId="40" fillId="0" borderId="10" xfId="49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38" fontId="40" fillId="0" borderId="11" xfId="49" applyFont="1" applyBorder="1" applyAlignment="1">
      <alignment horizontal="right" vertical="center"/>
    </xf>
    <xf numFmtId="38" fontId="40" fillId="0" borderId="0" xfId="49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 vertical="center"/>
    </xf>
    <xf numFmtId="189" fontId="39" fillId="0" borderId="10" xfId="0" applyNumberFormat="1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40" fillId="33" borderId="1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31" borderId="16" xfId="0" applyFont="1" applyFill="1" applyBorder="1" applyAlignment="1">
      <alignment horizontal="center" vertical="center"/>
    </xf>
    <xf numFmtId="0" fontId="40" fillId="31" borderId="1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view="pageBreakPreview" zoomScaleNormal="115" zoomScaleSheetLayoutView="100" zoomScalePageLayoutView="0" workbookViewId="0" topLeftCell="A1">
      <selection activeCell="C275" sqref="C275:F275"/>
    </sheetView>
  </sheetViews>
  <sheetFormatPr defaultColWidth="9.00390625" defaultRowHeight="13.5"/>
  <cols>
    <col min="1" max="1" width="13.00390625" style="2" customWidth="1"/>
    <col min="2" max="2" width="9.00390625" style="2" customWidth="1"/>
    <col min="3" max="7" width="12.625" style="2" customWidth="1"/>
    <col min="8" max="16384" width="9.00390625" style="2" customWidth="1"/>
  </cols>
  <sheetData>
    <row r="1" spans="1:6" ht="28.5" customHeight="1">
      <c r="A1" s="1" t="s">
        <v>29</v>
      </c>
      <c r="F1" s="2" t="s">
        <v>68</v>
      </c>
    </row>
    <row r="2" spans="1:7" ht="27" customHeight="1">
      <c r="A2" s="48" t="s">
        <v>19</v>
      </c>
      <c r="B2" s="49"/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</row>
    <row r="3" spans="1:7" ht="27" customHeight="1">
      <c r="A3" s="43" t="s">
        <v>30</v>
      </c>
      <c r="B3" s="44"/>
      <c r="C3" s="4">
        <v>372</v>
      </c>
      <c r="D3" s="4">
        <v>368</v>
      </c>
      <c r="E3" s="4">
        <v>338</v>
      </c>
      <c r="F3" s="4">
        <v>354</v>
      </c>
      <c r="G3" s="4">
        <v>353</v>
      </c>
    </row>
    <row r="4" spans="1:7" ht="27" customHeight="1">
      <c r="A4" s="43" t="s">
        <v>31</v>
      </c>
      <c r="B4" s="44"/>
      <c r="C4" s="4">
        <v>288</v>
      </c>
      <c r="D4" s="4">
        <v>262</v>
      </c>
      <c r="E4" s="4">
        <v>263</v>
      </c>
      <c r="F4" s="4">
        <v>243</v>
      </c>
      <c r="G4" s="4">
        <v>247</v>
      </c>
    </row>
    <row r="5" spans="1:7" ht="27" customHeight="1">
      <c r="A5" s="43" t="s">
        <v>3</v>
      </c>
      <c r="B5" s="44"/>
      <c r="C5" s="4">
        <f>SUM(C3:C4)</f>
        <v>660</v>
      </c>
      <c r="D5" s="4">
        <f>SUM(D3:D4)</f>
        <v>630</v>
      </c>
      <c r="E5" s="4">
        <f>SUM(E3:E4)</f>
        <v>601</v>
      </c>
      <c r="F5" s="4">
        <f>SUM(F3:F4)</f>
        <v>597</v>
      </c>
      <c r="G5" s="4">
        <f>SUM(G3:G4)</f>
        <v>600</v>
      </c>
    </row>
    <row r="6" spans="1:7" ht="13.5">
      <c r="A6" s="5"/>
      <c r="B6" s="5"/>
      <c r="C6" s="5"/>
      <c r="D6" s="5"/>
      <c r="E6" s="5"/>
      <c r="F6" s="5"/>
      <c r="G6" s="5"/>
    </row>
    <row r="7" spans="1:7" ht="27" customHeight="1">
      <c r="A7" s="48" t="s">
        <v>19</v>
      </c>
      <c r="B7" s="49"/>
      <c r="C7" s="3" t="s">
        <v>25</v>
      </c>
      <c r="D7" s="3" t="s">
        <v>26</v>
      </c>
      <c r="E7" s="3" t="s">
        <v>27</v>
      </c>
      <c r="F7" s="3" t="s">
        <v>28</v>
      </c>
      <c r="G7" s="3" t="s">
        <v>32</v>
      </c>
    </row>
    <row r="8" spans="1:7" ht="27" customHeight="1">
      <c r="A8" s="43" t="s">
        <v>30</v>
      </c>
      <c r="B8" s="44"/>
      <c r="C8" s="4">
        <v>340</v>
      </c>
      <c r="D8" s="4">
        <v>333</v>
      </c>
      <c r="E8" s="4">
        <v>324</v>
      </c>
      <c r="F8" s="4">
        <v>348</v>
      </c>
      <c r="G8" s="4">
        <v>388</v>
      </c>
    </row>
    <row r="9" spans="1:7" ht="27" customHeight="1">
      <c r="A9" s="43" t="s">
        <v>31</v>
      </c>
      <c r="B9" s="44"/>
      <c r="C9" s="4">
        <v>244</v>
      </c>
      <c r="D9" s="4">
        <v>253</v>
      </c>
      <c r="E9" s="4">
        <v>255</v>
      </c>
      <c r="F9" s="4">
        <v>260</v>
      </c>
      <c r="G9" s="4">
        <v>268</v>
      </c>
    </row>
    <row r="10" spans="1:7" ht="27" customHeight="1">
      <c r="A10" s="43" t="s">
        <v>3</v>
      </c>
      <c r="B10" s="44"/>
      <c r="C10" s="4">
        <f>SUM(C8:C9)</f>
        <v>584</v>
      </c>
      <c r="D10" s="4">
        <f>SUM(D8:D9)</f>
        <v>586</v>
      </c>
      <c r="E10" s="4">
        <f>SUM(E8:E9)</f>
        <v>579</v>
      </c>
      <c r="F10" s="4">
        <f>SUM(F8:F9)</f>
        <v>608</v>
      </c>
      <c r="G10" s="4">
        <f>SUM(G8:G9)</f>
        <v>656</v>
      </c>
    </row>
    <row r="11" spans="1:7" ht="13.5">
      <c r="A11" s="5"/>
      <c r="B11" s="5"/>
      <c r="C11" s="5"/>
      <c r="D11" s="5"/>
      <c r="E11" s="5"/>
      <c r="F11" s="5"/>
      <c r="G11" s="5"/>
    </row>
    <row r="12" spans="1:7" ht="27" customHeight="1">
      <c r="A12" s="48" t="s">
        <v>19</v>
      </c>
      <c r="B12" s="49"/>
      <c r="C12" s="3" t="s">
        <v>34</v>
      </c>
      <c r="D12" s="3" t="s">
        <v>36</v>
      </c>
      <c r="E12" s="3" t="s">
        <v>48</v>
      </c>
      <c r="F12" s="3" t="s">
        <v>49</v>
      </c>
      <c r="G12" s="3" t="s">
        <v>50</v>
      </c>
    </row>
    <row r="13" spans="1:7" ht="27" customHeight="1">
      <c r="A13" s="43" t="s">
        <v>30</v>
      </c>
      <c r="B13" s="44"/>
      <c r="C13" s="4">
        <v>424</v>
      </c>
      <c r="D13" s="4">
        <v>693</v>
      </c>
      <c r="E13" s="4">
        <f>G181</f>
        <v>722</v>
      </c>
      <c r="F13" s="4">
        <f>G188</f>
        <v>727</v>
      </c>
      <c r="G13" s="4">
        <f>G195</f>
        <v>765</v>
      </c>
    </row>
    <row r="14" spans="1:7" ht="27" customHeight="1">
      <c r="A14" s="43" t="s">
        <v>31</v>
      </c>
      <c r="B14" s="44"/>
      <c r="C14" s="4">
        <v>278</v>
      </c>
      <c r="D14" s="6"/>
      <c r="E14" s="6"/>
      <c r="F14" s="6"/>
      <c r="G14" s="6"/>
    </row>
    <row r="15" spans="1:7" ht="27" customHeight="1">
      <c r="A15" s="43" t="s">
        <v>3</v>
      </c>
      <c r="B15" s="44"/>
      <c r="C15" s="4">
        <f>SUM(C13:C14)</f>
        <v>702</v>
      </c>
      <c r="D15" s="4">
        <f>SUM(D13:D14)</f>
        <v>693</v>
      </c>
      <c r="E15" s="4">
        <f>SUM(E13:E14)</f>
        <v>722</v>
      </c>
      <c r="F15" s="4">
        <f>SUM(F13:F14)</f>
        <v>727</v>
      </c>
      <c r="G15" s="4">
        <f>SUM(G13:G14)</f>
        <v>765</v>
      </c>
    </row>
    <row r="16" spans="1:7" ht="13.5">
      <c r="A16" s="5"/>
      <c r="B16" s="5"/>
      <c r="C16" s="7"/>
      <c r="D16" s="7"/>
      <c r="E16" s="7"/>
      <c r="F16" s="7"/>
      <c r="G16" s="7"/>
    </row>
    <row r="17" spans="1:7" ht="27" customHeight="1">
      <c r="A17" s="48" t="s">
        <v>19</v>
      </c>
      <c r="B17" s="49"/>
      <c r="C17" s="3" t="s">
        <v>60</v>
      </c>
      <c r="D17" s="3" t="s">
        <v>61</v>
      </c>
      <c r="E17" s="3" t="s">
        <v>62</v>
      </c>
      <c r="F17" s="3" t="s">
        <v>63</v>
      </c>
      <c r="G17" s="3" t="s">
        <v>64</v>
      </c>
    </row>
    <row r="18" spans="1:7" ht="27" customHeight="1">
      <c r="A18" s="43" t="s">
        <v>30</v>
      </c>
      <c r="B18" s="44"/>
      <c r="C18" s="4">
        <f>G202</f>
        <v>746</v>
      </c>
      <c r="D18" s="4">
        <v>750</v>
      </c>
      <c r="E18" s="4">
        <v>724</v>
      </c>
      <c r="F18" s="4">
        <v>703</v>
      </c>
      <c r="G18" s="4">
        <v>681</v>
      </c>
    </row>
    <row r="19" spans="1:7" ht="26.25" customHeight="1">
      <c r="A19" s="43" t="s">
        <v>3</v>
      </c>
      <c r="B19" s="44"/>
      <c r="C19" s="4">
        <f>C18</f>
        <v>746</v>
      </c>
      <c r="D19" s="4">
        <f>SUM(D18:D18)</f>
        <v>750</v>
      </c>
      <c r="E19" s="4">
        <f>SUM(E18:E18)</f>
        <v>724</v>
      </c>
      <c r="F19" s="4">
        <f>SUM(F18:F18)</f>
        <v>703</v>
      </c>
      <c r="G19" s="4">
        <f>SUM(G18:G18)</f>
        <v>681</v>
      </c>
    </row>
    <row r="20" spans="1:7" ht="13.5">
      <c r="A20" s="25" t="s">
        <v>73</v>
      </c>
      <c r="B20" s="5"/>
      <c r="C20" s="7"/>
      <c r="D20" s="7"/>
      <c r="E20" s="7"/>
      <c r="F20" s="7"/>
      <c r="G20" s="7"/>
    </row>
    <row r="21" spans="1:7" ht="24" customHeight="1">
      <c r="A21" s="2" t="s">
        <v>58</v>
      </c>
      <c r="F21" s="42" t="s">
        <v>10</v>
      </c>
      <c r="G21" s="42"/>
    </row>
    <row r="22" spans="1:7" ht="24.75" customHeight="1">
      <c r="A22" s="45"/>
      <c r="B22" s="46"/>
      <c r="C22" s="3" t="s">
        <v>6</v>
      </c>
      <c r="D22" s="3" t="s">
        <v>7</v>
      </c>
      <c r="E22" s="3" t="s">
        <v>8</v>
      </c>
      <c r="F22" s="3" t="s">
        <v>9</v>
      </c>
      <c r="G22" s="3" t="s">
        <v>4</v>
      </c>
    </row>
    <row r="23" spans="1:7" ht="24.75" customHeight="1">
      <c r="A23" s="47" t="s">
        <v>11</v>
      </c>
      <c r="B23" s="8" t="s">
        <v>1</v>
      </c>
      <c r="C23" s="9">
        <v>63</v>
      </c>
      <c r="D23" s="9">
        <v>67</v>
      </c>
      <c r="E23" s="9">
        <v>51</v>
      </c>
      <c r="F23" s="9">
        <v>1</v>
      </c>
      <c r="G23" s="9">
        <f aca="true" t="shared" si="0" ref="G23:G32">SUM(C23:F23)</f>
        <v>182</v>
      </c>
    </row>
    <row r="24" spans="1:7" ht="24.75" customHeight="1">
      <c r="A24" s="47"/>
      <c r="B24" s="8" t="s">
        <v>2</v>
      </c>
      <c r="C24" s="9">
        <v>41</v>
      </c>
      <c r="D24" s="9">
        <v>74</v>
      </c>
      <c r="E24" s="9">
        <v>73</v>
      </c>
      <c r="F24" s="9">
        <v>2</v>
      </c>
      <c r="G24" s="9">
        <f t="shared" si="0"/>
        <v>190</v>
      </c>
    </row>
    <row r="25" spans="1:7" ht="24.75" customHeight="1">
      <c r="A25" s="47"/>
      <c r="B25" s="8" t="s">
        <v>5</v>
      </c>
      <c r="C25" s="9">
        <v>3</v>
      </c>
      <c r="D25" s="9">
        <v>4</v>
      </c>
      <c r="E25" s="9">
        <v>4</v>
      </c>
      <c r="F25" s="9">
        <v>1</v>
      </c>
      <c r="G25" s="9">
        <f t="shared" si="0"/>
        <v>12</v>
      </c>
    </row>
    <row r="26" spans="1:7" ht="24.75" customHeight="1">
      <c r="A26" s="47" t="s">
        <v>12</v>
      </c>
      <c r="B26" s="8" t="s">
        <v>1</v>
      </c>
      <c r="C26" s="9">
        <v>47</v>
      </c>
      <c r="D26" s="9">
        <v>36</v>
      </c>
      <c r="E26" s="9">
        <v>54</v>
      </c>
      <c r="F26" s="9">
        <v>1</v>
      </c>
      <c r="G26" s="9">
        <f t="shared" si="0"/>
        <v>138</v>
      </c>
    </row>
    <row r="27" spans="1:7" ht="24.75" customHeight="1">
      <c r="A27" s="47"/>
      <c r="B27" s="8" t="s">
        <v>2</v>
      </c>
      <c r="C27" s="9">
        <v>48</v>
      </c>
      <c r="D27" s="9">
        <v>59</v>
      </c>
      <c r="E27" s="9">
        <v>42</v>
      </c>
      <c r="F27" s="9">
        <v>1</v>
      </c>
      <c r="G27" s="9">
        <f t="shared" si="0"/>
        <v>150</v>
      </c>
    </row>
    <row r="28" spans="1:7" ht="24.75" customHeight="1">
      <c r="A28" s="47"/>
      <c r="B28" s="8" t="s">
        <v>5</v>
      </c>
      <c r="C28" s="9">
        <v>3</v>
      </c>
      <c r="D28" s="9">
        <v>3</v>
      </c>
      <c r="E28" s="9">
        <v>3</v>
      </c>
      <c r="F28" s="9">
        <v>1</v>
      </c>
      <c r="G28" s="9">
        <f t="shared" si="0"/>
        <v>10</v>
      </c>
    </row>
    <row r="29" spans="1:7" ht="24.75" customHeight="1">
      <c r="A29" s="47" t="s">
        <v>0</v>
      </c>
      <c r="B29" s="8" t="s">
        <v>1</v>
      </c>
      <c r="C29" s="9">
        <f aca="true" t="shared" si="1" ref="C29:F30">C23+C26</f>
        <v>110</v>
      </c>
      <c r="D29" s="9">
        <f t="shared" si="1"/>
        <v>103</v>
      </c>
      <c r="E29" s="9">
        <f t="shared" si="1"/>
        <v>105</v>
      </c>
      <c r="F29" s="9">
        <f t="shared" si="1"/>
        <v>2</v>
      </c>
      <c r="G29" s="9">
        <f t="shared" si="0"/>
        <v>320</v>
      </c>
    </row>
    <row r="30" spans="1:7" ht="24.75" customHeight="1">
      <c r="A30" s="47"/>
      <c r="B30" s="8" t="s">
        <v>2</v>
      </c>
      <c r="C30" s="9">
        <f t="shared" si="1"/>
        <v>89</v>
      </c>
      <c r="D30" s="9">
        <f t="shared" si="1"/>
        <v>133</v>
      </c>
      <c r="E30" s="9">
        <f t="shared" si="1"/>
        <v>115</v>
      </c>
      <c r="F30" s="9">
        <f t="shared" si="1"/>
        <v>3</v>
      </c>
      <c r="G30" s="9">
        <f t="shared" si="0"/>
        <v>340</v>
      </c>
    </row>
    <row r="31" spans="1:7" ht="24.75" customHeight="1">
      <c r="A31" s="47"/>
      <c r="B31" s="8" t="s">
        <v>3</v>
      </c>
      <c r="C31" s="9">
        <f>SUM(C29:C30)</f>
        <v>199</v>
      </c>
      <c r="D31" s="9">
        <f>SUM(D29:D30)</f>
        <v>236</v>
      </c>
      <c r="E31" s="9">
        <f>SUM(E29:E30)</f>
        <v>220</v>
      </c>
      <c r="F31" s="9">
        <f>SUM(F29:F30)</f>
        <v>5</v>
      </c>
      <c r="G31" s="9">
        <f t="shared" si="0"/>
        <v>660</v>
      </c>
    </row>
    <row r="32" spans="1:7" ht="24.75" customHeight="1">
      <c r="A32" s="47"/>
      <c r="B32" s="8" t="s">
        <v>5</v>
      </c>
      <c r="C32" s="9">
        <f>C25+C28</f>
        <v>6</v>
      </c>
      <c r="D32" s="9">
        <f>D25+D28</f>
        <v>7</v>
      </c>
      <c r="E32" s="9">
        <f>E25+E28</f>
        <v>7</v>
      </c>
      <c r="F32" s="9">
        <f>F25+F28</f>
        <v>2</v>
      </c>
      <c r="G32" s="9">
        <f t="shared" si="0"/>
        <v>22</v>
      </c>
    </row>
    <row r="33" ht="24.75" customHeight="1"/>
    <row r="34" spans="1:7" ht="24" customHeight="1">
      <c r="A34" s="2" t="s">
        <v>57</v>
      </c>
      <c r="F34" s="42" t="s">
        <v>10</v>
      </c>
      <c r="G34" s="42"/>
    </row>
    <row r="35" spans="1:7" ht="24.75" customHeight="1">
      <c r="A35" s="50"/>
      <c r="B35" s="50"/>
      <c r="C35" s="3" t="s">
        <v>6</v>
      </c>
      <c r="D35" s="3" t="s">
        <v>7</v>
      </c>
      <c r="E35" s="3" t="s">
        <v>8</v>
      </c>
      <c r="F35" s="3" t="s">
        <v>9</v>
      </c>
      <c r="G35" s="3" t="s">
        <v>4</v>
      </c>
    </row>
    <row r="36" spans="1:7" ht="25.5" customHeight="1">
      <c r="A36" s="47" t="s">
        <v>11</v>
      </c>
      <c r="B36" s="8" t="s">
        <v>1</v>
      </c>
      <c r="C36" s="9">
        <v>59</v>
      </c>
      <c r="D36" s="9">
        <v>64</v>
      </c>
      <c r="E36" s="9">
        <v>66</v>
      </c>
      <c r="F36" s="9">
        <v>2</v>
      </c>
      <c r="G36" s="9">
        <f aca="true" t="shared" si="2" ref="G36:G45">SUM(C36:F36)</f>
        <v>191</v>
      </c>
    </row>
    <row r="37" spans="1:7" ht="24.75" customHeight="1">
      <c r="A37" s="47"/>
      <c r="B37" s="8" t="s">
        <v>2</v>
      </c>
      <c r="C37" s="9">
        <v>60</v>
      </c>
      <c r="D37" s="9">
        <v>41</v>
      </c>
      <c r="E37" s="9">
        <v>74</v>
      </c>
      <c r="F37" s="9">
        <v>2</v>
      </c>
      <c r="G37" s="9">
        <f t="shared" si="2"/>
        <v>177</v>
      </c>
    </row>
    <row r="38" spans="1:7" ht="24.75" customHeight="1">
      <c r="A38" s="47"/>
      <c r="B38" s="8" t="s">
        <v>5</v>
      </c>
      <c r="C38" s="9">
        <v>3</v>
      </c>
      <c r="D38" s="9">
        <v>3</v>
      </c>
      <c r="E38" s="9">
        <v>4</v>
      </c>
      <c r="F38" s="9">
        <v>1</v>
      </c>
      <c r="G38" s="9">
        <f t="shared" si="2"/>
        <v>11</v>
      </c>
    </row>
    <row r="39" spans="1:7" ht="24.75" customHeight="1">
      <c r="A39" s="47" t="s">
        <v>12</v>
      </c>
      <c r="B39" s="8" t="s">
        <v>1</v>
      </c>
      <c r="C39" s="9">
        <v>43</v>
      </c>
      <c r="D39" s="9">
        <v>48</v>
      </c>
      <c r="E39" s="9">
        <v>37</v>
      </c>
      <c r="F39" s="10"/>
      <c r="G39" s="9">
        <f t="shared" si="2"/>
        <v>128</v>
      </c>
    </row>
    <row r="40" spans="1:7" ht="24.75" customHeight="1">
      <c r="A40" s="47"/>
      <c r="B40" s="8" t="s">
        <v>2</v>
      </c>
      <c r="C40" s="9">
        <v>26</v>
      </c>
      <c r="D40" s="9">
        <v>48</v>
      </c>
      <c r="E40" s="9">
        <v>59</v>
      </c>
      <c r="F40" s="9">
        <v>1</v>
      </c>
      <c r="G40" s="9">
        <f t="shared" si="2"/>
        <v>134</v>
      </c>
    </row>
    <row r="41" spans="1:7" ht="24.75" customHeight="1">
      <c r="A41" s="47"/>
      <c r="B41" s="8" t="s">
        <v>5</v>
      </c>
      <c r="C41" s="9">
        <v>2</v>
      </c>
      <c r="D41" s="9">
        <v>3</v>
      </c>
      <c r="E41" s="9">
        <v>3</v>
      </c>
      <c r="F41" s="9">
        <v>1</v>
      </c>
      <c r="G41" s="9">
        <f t="shared" si="2"/>
        <v>9</v>
      </c>
    </row>
    <row r="42" spans="1:7" ht="24.75" customHeight="1">
      <c r="A42" s="47" t="s">
        <v>0</v>
      </c>
      <c r="B42" s="8" t="s">
        <v>1</v>
      </c>
      <c r="C42" s="9">
        <f aca="true" t="shared" si="3" ref="C42:F43">C36+C39</f>
        <v>102</v>
      </c>
      <c r="D42" s="9">
        <f t="shared" si="3"/>
        <v>112</v>
      </c>
      <c r="E42" s="9">
        <f t="shared" si="3"/>
        <v>103</v>
      </c>
      <c r="F42" s="9">
        <f t="shared" si="3"/>
        <v>2</v>
      </c>
      <c r="G42" s="9">
        <f t="shared" si="2"/>
        <v>319</v>
      </c>
    </row>
    <row r="43" spans="1:7" ht="24.75" customHeight="1">
      <c r="A43" s="47"/>
      <c r="B43" s="8" t="s">
        <v>2</v>
      </c>
      <c r="C43" s="9">
        <f t="shared" si="3"/>
        <v>86</v>
      </c>
      <c r="D43" s="9">
        <f t="shared" si="3"/>
        <v>89</v>
      </c>
      <c r="E43" s="9">
        <f t="shared" si="3"/>
        <v>133</v>
      </c>
      <c r="F43" s="9">
        <f t="shared" si="3"/>
        <v>3</v>
      </c>
      <c r="G43" s="9">
        <f t="shared" si="2"/>
        <v>311</v>
      </c>
    </row>
    <row r="44" spans="1:7" ht="24.75" customHeight="1">
      <c r="A44" s="47"/>
      <c r="B44" s="8" t="s">
        <v>3</v>
      </c>
      <c r="C44" s="9">
        <f>SUM(C42:C43)</f>
        <v>188</v>
      </c>
      <c r="D44" s="9">
        <f>SUM(D42:D43)</f>
        <v>201</v>
      </c>
      <c r="E44" s="9">
        <f>SUM(E42:E43)</f>
        <v>236</v>
      </c>
      <c r="F44" s="9">
        <f>SUM(F42:F43)</f>
        <v>5</v>
      </c>
      <c r="G44" s="9">
        <f t="shared" si="2"/>
        <v>630</v>
      </c>
    </row>
    <row r="45" spans="1:7" ht="24.75" customHeight="1">
      <c r="A45" s="47"/>
      <c r="B45" s="8" t="s">
        <v>5</v>
      </c>
      <c r="C45" s="9">
        <f>C38+C41</f>
        <v>5</v>
      </c>
      <c r="D45" s="9">
        <f>D38+D41</f>
        <v>6</v>
      </c>
      <c r="E45" s="9">
        <f>E38+E41</f>
        <v>7</v>
      </c>
      <c r="F45" s="9">
        <f>F38+F41</f>
        <v>2</v>
      </c>
      <c r="G45" s="9">
        <f t="shared" si="2"/>
        <v>20</v>
      </c>
    </row>
    <row r="46" ht="24.75" customHeight="1"/>
    <row r="47" spans="1:7" ht="24" customHeight="1">
      <c r="A47" s="2" t="s">
        <v>56</v>
      </c>
      <c r="F47" s="42" t="s">
        <v>10</v>
      </c>
      <c r="G47" s="42"/>
    </row>
    <row r="48" spans="1:7" ht="24.75" customHeight="1">
      <c r="A48" s="50"/>
      <c r="B48" s="50"/>
      <c r="C48" s="3" t="s">
        <v>6</v>
      </c>
      <c r="D48" s="3" t="s">
        <v>7</v>
      </c>
      <c r="E48" s="3" t="s">
        <v>8</v>
      </c>
      <c r="F48" s="3" t="s">
        <v>9</v>
      </c>
      <c r="G48" s="3" t="s">
        <v>4</v>
      </c>
    </row>
    <row r="49" spans="1:7" ht="24.75" customHeight="1">
      <c r="A49" s="47" t="s">
        <v>11</v>
      </c>
      <c r="B49" s="8" t="s">
        <v>1</v>
      </c>
      <c r="C49" s="9">
        <v>49</v>
      </c>
      <c r="D49" s="9">
        <v>60</v>
      </c>
      <c r="E49" s="9">
        <v>66</v>
      </c>
      <c r="F49" s="9">
        <v>2</v>
      </c>
      <c r="G49" s="9">
        <f aca="true" t="shared" si="4" ref="G49:G58">SUM(C49:F49)</f>
        <v>177</v>
      </c>
    </row>
    <row r="50" spans="1:7" ht="24.75" customHeight="1">
      <c r="A50" s="47"/>
      <c r="B50" s="8" t="s">
        <v>2</v>
      </c>
      <c r="C50" s="9">
        <v>59</v>
      </c>
      <c r="D50" s="9">
        <v>60</v>
      </c>
      <c r="E50" s="9">
        <v>41</v>
      </c>
      <c r="F50" s="9">
        <v>1</v>
      </c>
      <c r="G50" s="9">
        <f t="shared" si="4"/>
        <v>161</v>
      </c>
    </row>
    <row r="51" spans="1:7" ht="24.75" customHeight="1">
      <c r="A51" s="47"/>
      <c r="B51" s="8" t="s">
        <v>5</v>
      </c>
      <c r="C51" s="9">
        <v>3</v>
      </c>
      <c r="D51" s="9">
        <v>3</v>
      </c>
      <c r="E51" s="9">
        <v>3</v>
      </c>
      <c r="F51" s="9">
        <v>1</v>
      </c>
      <c r="G51" s="9">
        <f t="shared" si="4"/>
        <v>10</v>
      </c>
    </row>
    <row r="52" spans="1:7" ht="24.75" customHeight="1">
      <c r="A52" s="47" t="s">
        <v>12</v>
      </c>
      <c r="B52" s="8" t="s">
        <v>1</v>
      </c>
      <c r="C52" s="9">
        <v>46</v>
      </c>
      <c r="D52" s="9">
        <v>44</v>
      </c>
      <c r="E52" s="9">
        <v>48</v>
      </c>
      <c r="F52" s="10"/>
      <c r="G52" s="9">
        <f t="shared" si="4"/>
        <v>138</v>
      </c>
    </row>
    <row r="53" spans="1:7" ht="24.75" customHeight="1">
      <c r="A53" s="47"/>
      <c r="B53" s="8" t="s">
        <v>2</v>
      </c>
      <c r="C53" s="9">
        <v>49</v>
      </c>
      <c r="D53" s="9">
        <v>26</v>
      </c>
      <c r="E53" s="9">
        <v>48</v>
      </c>
      <c r="F53" s="9">
        <v>2</v>
      </c>
      <c r="G53" s="9">
        <f t="shared" si="4"/>
        <v>125</v>
      </c>
    </row>
    <row r="54" spans="1:7" ht="24.75" customHeight="1">
      <c r="A54" s="47"/>
      <c r="B54" s="8" t="s">
        <v>5</v>
      </c>
      <c r="C54" s="9">
        <v>3</v>
      </c>
      <c r="D54" s="9">
        <v>2</v>
      </c>
      <c r="E54" s="9">
        <v>3</v>
      </c>
      <c r="F54" s="9">
        <v>1</v>
      </c>
      <c r="G54" s="9">
        <f t="shared" si="4"/>
        <v>9</v>
      </c>
    </row>
    <row r="55" spans="1:7" ht="24.75" customHeight="1">
      <c r="A55" s="47" t="s">
        <v>0</v>
      </c>
      <c r="B55" s="8" t="s">
        <v>1</v>
      </c>
      <c r="C55" s="9">
        <f aca="true" t="shared" si="5" ref="C55:F56">C49+C52</f>
        <v>95</v>
      </c>
      <c r="D55" s="9">
        <f t="shared" si="5"/>
        <v>104</v>
      </c>
      <c r="E55" s="9">
        <f t="shared" si="5"/>
        <v>114</v>
      </c>
      <c r="F55" s="9">
        <f t="shared" si="5"/>
        <v>2</v>
      </c>
      <c r="G55" s="9">
        <f t="shared" si="4"/>
        <v>315</v>
      </c>
    </row>
    <row r="56" spans="1:7" ht="24.75" customHeight="1">
      <c r="A56" s="47"/>
      <c r="B56" s="8" t="s">
        <v>2</v>
      </c>
      <c r="C56" s="9">
        <f t="shared" si="5"/>
        <v>108</v>
      </c>
      <c r="D56" s="9">
        <f t="shared" si="5"/>
        <v>86</v>
      </c>
      <c r="E56" s="9">
        <f t="shared" si="5"/>
        <v>89</v>
      </c>
      <c r="F56" s="9">
        <f t="shared" si="5"/>
        <v>3</v>
      </c>
      <c r="G56" s="9">
        <f t="shared" si="4"/>
        <v>286</v>
      </c>
    </row>
    <row r="57" spans="1:7" ht="24.75" customHeight="1">
      <c r="A57" s="47"/>
      <c r="B57" s="8" t="s">
        <v>3</v>
      </c>
      <c r="C57" s="9">
        <f>SUM(C55:C56)</f>
        <v>203</v>
      </c>
      <c r="D57" s="9">
        <f>SUM(D55:D56)</f>
        <v>190</v>
      </c>
      <c r="E57" s="9">
        <f>SUM(E55:E56)</f>
        <v>203</v>
      </c>
      <c r="F57" s="9">
        <f>SUM(F55:F56)</f>
        <v>5</v>
      </c>
      <c r="G57" s="9">
        <f t="shared" si="4"/>
        <v>601</v>
      </c>
    </row>
    <row r="58" spans="1:7" ht="24.75" customHeight="1">
      <c r="A58" s="47"/>
      <c r="B58" s="8" t="s">
        <v>5</v>
      </c>
      <c r="C58" s="9">
        <f>C51+C54</f>
        <v>6</v>
      </c>
      <c r="D58" s="9">
        <f>D51+D54</f>
        <v>5</v>
      </c>
      <c r="E58" s="9">
        <f>E51+E54</f>
        <v>6</v>
      </c>
      <c r="F58" s="9">
        <f>F51+F54</f>
        <v>2</v>
      </c>
      <c r="G58" s="9">
        <f t="shared" si="4"/>
        <v>19</v>
      </c>
    </row>
    <row r="59" spans="1:7" ht="24.75" customHeight="1">
      <c r="A59" s="5"/>
      <c r="B59" s="5"/>
      <c r="C59" s="11"/>
      <c r="D59" s="11"/>
      <c r="E59" s="11"/>
      <c r="F59" s="11"/>
      <c r="G59" s="11"/>
    </row>
    <row r="60" spans="1:7" ht="24" customHeight="1">
      <c r="A60" s="2" t="s">
        <v>13</v>
      </c>
      <c r="F60" s="42" t="s">
        <v>10</v>
      </c>
      <c r="G60" s="42"/>
    </row>
    <row r="61" spans="1:7" ht="24.75" customHeight="1">
      <c r="A61" s="50"/>
      <c r="B61" s="50"/>
      <c r="C61" s="3" t="s">
        <v>6</v>
      </c>
      <c r="D61" s="3" t="s">
        <v>7</v>
      </c>
      <c r="E61" s="3" t="s">
        <v>8</v>
      </c>
      <c r="F61" s="3" t="s">
        <v>9</v>
      </c>
      <c r="G61" s="3" t="s">
        <v>4</v>
      </c>
    </row>
    <row r="62" spans="1:7" ht="24.75" customHeight="1">
      <c r="A62" s="47" t="s">
        <v>11</v>
      </c>
      <c r="B62" s="8" t="s">
        <v>1</v>
      </c>
      <c r="C62" s="9">
        <v>75</v>
      </c>
      <c r="D62" s="9">
        <v>51</v>
      </c>
      <c r="E62" s="9">
        <v>60</v>
      </c>
      <c r="F62" s="9">
        <v>1</v>
      </c>
      <c r="G62" s="9">
        <f aca="true" t="shared" si="6" ref="G62:G71">SUM(C62:F62)</f>
        <v>187</v>
      </c>
    </row>
    <row r="63" spans="1:7" ht="24.75" customHeight="1">
      <c r="A63" s="47"/>
      <c r="B63" s="8" t="s">
        <v>2</v>
      </c>
      <c r="C63" s="9">
        <v>45</v>
      </c>
      <c r="D63" s="9">
        <v>59</v>
      </c>
      <c r="E63" s="9">
        <v>61</v>
      </c>
      <c r="F63" s="9">
        <v>2</v>
      </c>
      <c r="G63" s="9">
        <f t="shared" si="6"/>
        <v>167</v>
      </c>
    </row>
    <row r="64" spans="1:7" ht="24.75" customHeight="1">
      <c r="A64" s="47"/>
      <c r="B64" s="8" t="s">
        <v>5</v>
      </c>
      <c r="C64" s="9">
        <v>3</v>
      </c>
      <c r="D64" s="9">
        <v>3</v>
      </c>
      <c r="E64" s="9">
        <v>4</v>
      </c>
      <c r="F64" s="9">
        <v>1</v>
      </c>
      <c r="G64" s="9">
        <f t="shared" si="6"/>
        <v>11</v>
      </c>
    </row>
    <row r="65" spans="1:7" ht="24.75" customHeight="1">
      <c r="A65" s="47" t="s">
        <v>12</v>
      </c>
      <c r="B65" s="8" t="s">
        <v>1</v>
      </c>
      <c r="C65" s="9">
        <v>32</v>
      </c>
      <c r="D65" s="9">
        <v>47</v>
      </c>
      <c r="E65" s="9">
        <v>45</v>
      </c>
      <c r="F65" s="9"/>
      <c r="G65" s="9">
        <f t="shared" si="6"/>
        <v>124</v>
      </c>
    </row>
    <row r="66" spans="1:7" ht="24.75" customHeight="1">
      <c r="A66" s="47"/>
      <c r="B66" s="8" t="s">
        <v>2</v>
      </c>
      <c r="C66" s="9">
        <v>40</v>
      </c>
      <c r="D66" s="9">
        <v>51</v>
      </c>
      <c r="E66" s="9">
        <v>27</v>
      </c>
      <c r="F66" s="9">
        <v>1</v>
      </c>
      <c r="G66" s="9">
        <f t="shared" si="6"/>
        <v>119</v>
      </c>
    </row>
    <row r="67" spans="1:7" ht="24.75" customHeight="1">
      <c r="A67" s="47"/>
      <c r="B67" s="8" t="s">
        <v>5</v>
      </c>
      <c r="C67" s="9">
        <v>2</v>
      </c>
      <c r="D67" s="9">
        <v>3</v>
      </c>
      <c r="E67" s="9">
        <v>2</v>
      </c>
      <c r="F67" s="9">
        <v>1</v>
      </c>
      <c r="G67" s="9">
        <f t="shared" si="6"/>
        <v>8</v>
      </c>
    </row>
    <row r="68" spans="1:7" ht="24.75" customHeight="1">
      <c r="A68" s="47" t="s">
        <v>0</v>
      </c>
      <c r="B68" s="8" t="s">
        <v>1</v>
      </c>
      <c r="C68" s="9">
        <f aca="true" t="shared" si="7" ref="C68:F69">C62+C65</f>
        <v>107</v>
      </c>
      <c r="D68" s="9">
        <f t="shared" si="7"/>
        <v>98</v>
      </c>
      <c r="E68" s="9">
        <f t="shared" si="7"/>
        <v>105</v>
      </c>
      <c r="F68" s="9">
        <f t="shared" si="7"/>
        <v>1</v>
      </c>
      <c r="G68" s="9">
        <f t="shared" si="6"/>
        <v>311</v>
      </c>
    </row>
    <row r="69" spans="1:7" ht="24.75" customHeight="1">
      <c r="A69" s="47"/>
      <c r="B69" s="8" t="s">
        <v>2</v>
      </c>
      <c r="C69" s="9">
        <f t="shared" si="7"/>
        <v>85</v>
      </c>
      <c r="D69" s="9">
        <f t="shared" si="7"/>
        <v>110</v>
      </c>
      <c r="E69" s="9">
        <f t="shared" si="7"/>
        <v>88</v>
      </c>
      <c r="F69" s="9">
        <f t="shared" si="7"/>
        <v>3</v>
      </c>
      <c r="G69" s="9">
        <f t="shared" si="6"/>
        <v>286</v>
      </c>
    </row>
    <row r="70" spans="1:7" ht="24.75" customHeight="1">
      <c r="A70" s="47"/>
      <c r="B70" s="8" t="s">
        <v>3</v>
      </c>
      <c r="C70" s="9">
        <f>SUM(C68:C69)</f>
        <v>192</v>
      </c>
      <c r="D70" s="9">
        <f>SUM(D68:D69)</f>
        <v>208</v>
      </c>
      <c r="E70" s="9">
        <f>SUM(E68:E69)</f>
        <v>193</v>
      </c>
      <c r="F70" s="9">
        <f>SUM(F68:F69)</f>
        <v>4</v>
      </c>
      <c r="G70" s="9">
        <f t="shared" si="6"/>
        <v>597</v>
      </c>
    </row>
    <row r="71" spans="1:7" ht="24.75" customHeight="1">
      <c r="A71" s="47"/>
      <c r="B71" s="8" t="s">
        <v>5</v>
      </c>
      <c r="C71" s="9">
        <f>C64+C67</f>
        <v>5</v>
      </c>
      <c r="D71" s="9">
        <f>D64+D67</f>
        <v>6</v>
      </c>
      <c r="E71" s="9">
        <f>E64+E67</f>
        <v>6</v>
      </c>
      <c r="F71" s="9">
        <f>F64+F67</f>
        <v>2</v>
      </c>
      <c r="G71" s="9">
        <f t="shared" si="6"/>
        <v>19</v>
      </c>
    </row>
    <row r="72" ht="24.75" customHeight="1"/>
    <row r="73" spans="1:7" ht="24" customHeight="1">
      <c r="A73" s="2" t="s">
        <v>14</v>
      </c>
      <c r="F73" s="42" t="s">
        <v>10</v>
      </c>
      <c r="G73" s="42"/>
    </row>
    <row r="74" spans="1:7" ht="24.75" customHeight="1">
      <c r="A74" s="50"/>
      <c r="B74" s="50"/>
      <c r="C74" s="3" t="s">
        <v>6</v>
      </c>
      <c r="D74" s="3" t="s">
        <v>7</v>
      </c>
      <c r="E74" s="3" t="s">
        <v>8</v>
      </c>
      <c r="F74" s="3" t="s">
        <v>9</v>
      </c>
      <c r="G74" s="3" t="s">
        <v>4</v>
      </c>
    </row>
    <row r="75" spans="1:7" ht="24.75" customHeight="1">
      <c r="A75" s="47" t="s">
        <v>11</v>
      </c>
      <c r="B75" s="8" t="s">
        <v>1</v>
      </c>
      <c r="C75" s="9">
        <v>71</v>
      </c>
      <c r="D75" s="9">
        <v>75</v>
      </c>
      <c r="E75" s="9">
        <v>51</v>
      </c>
      <c r="F75" s="9"/>
      <c r="G75" s="9">
        <f aca="true" t="shared" si="8" ref="G75:G84">SUM(C75:F75)</f>
        <v>197</v>
      </c>
    </row>
    <row r="76" spans="1:7" ht="24.75" customHeight="1">
      <c r="A76" s="47"/>
      <c r="B76" s="8" t="s">
        <v>2</v>
      </c>
      <c r="C76" s="9">
        <v>51</v>
      </c>
      <c r="D76" s="9">
        <v>46</v>
      </c>
      <c r="E76" s="9">
        <v>58</v>
      </c>
      <c r="F76" s="9">
        <v>1</v>
      </c>
      <c r="G76" s="9">
        <f t="shared" si="8"/>
        <v>156</v>
      </c>
    </row>
    <row r="77" spans="1:7" ht="24.75" customHeight="1">
      <c r="A77" s="47"/>
      <c r="B77" s="8" t="s">
        <v>5</v>
      </c>
      <c r="C77" s="9">
        <v>4</v>
      </c>
      <c r="D77" s="9">
        <v>4</v>
      </c>
      <c r="E77" s="9">
        <v>3</v>
      </c>
      <c r="F77" s="9">
        <v>1</v>
      </c>
      <c r="G77" s="9">
        <f t="shared" si="8"/>
        <v>12</v>
      </c>
    </row>
    <row r="78" spans="1:7" ht="24.75" customHeight="1">
      <c r="A78" s="47" t="s">
        <v>12</v>
      </c>
      <c r="B78" s="8" t="s">
        <v>1</v>
      </c>
      <c r="C78" s="9">
        <v>41</v>
      </c>
      <c r="D78" s="9">
        <v>31</v>
      </c>
      <c r="E78" s="9">
        <v>48</v>
      </c>
      <c r="F78" s="9"/>
      <c r="G78" s="9">
        <f t="shared" si="8"/>
        <v>120</v>
      </c>
    </row>
    <row r="79" spans="1:7" ht="24.75" customHeight="1">
      <c r="A79" s="47"/>
      <c r="B79" s="8" t="s">
        <v>2</v>
      </c>
      <c r="C79" s="9">
        <v>36</v>
      </c>
      <c r="D79" s="9">
        <v>41</v>
      </c>
      <c r="E79" s="9">
        <v>50</v>
      </c>
      <c r="F79" s="9"/>
      <c r="G79" s="9">
        <f t="shared" si="8"/>
        <v>127</v>
      </c>
    </row>
    <row r="80" spans="1:7" ht="24.75" customHeight="1">
      <c r="A80" s="47"/>
      <c r="B80" s="8" t="s">
        <v>5</v>
      </c>
      <c r="C80" s="9">
        <v>2</v>
      </c>
      <c r="D80" s="9">
        <v>2</v>
      </c>
      <c r="E80" s="9">
        <v>3</v>
      </c>
      <c r="F80" s="9"/>
      <c r="G80" s="9">
        <f t="shared" si="8"/>
        <v>7</v>
      </c>
    </row>
    <row r="81" spans="1:7" ht="24.75" customHeight="1">
      <c r="A81" s="47" t="s">
        <v>0</v>
      </c>
      <c r="B81" s="8" t="s">
        <v>1</v>
      </c>
      <c r="C81" s="9">
        <f aca="true" t="shared" si="9" ref="C81:F82">C75+C78</f>
        <v>112</v>
      </c>
      <c r="D81" s="9">
        <f t="shared" si="9"/>
        <v>106</v>
      </c>
      <c r="E81" s="9">
        <f t="shared" si="9"/>
        <v>99</v>
      </c>
      <c r="F81" s="12">
        <f t="shared" si="9"/>
        <v>0</v>
      </c>
      <c r="G81" s="9">
        <f t="shared" si="8"/>
        <v>317</v>
      </c>
    </row>
    <row r="82" spans="1:7" ht="24.75" customHeight="1">
      <c r="A82" s="47"/>
      <c r="B82" s="8" t="s">
        <v>2</v>
      </c>
      <c r="C82" s="9">
        <f t="shared" si="9"/>
        <v>87</v>
      </c>
      <c r="D82" s="9">
        <f t="shared" si="9"/>
        <v>87</v>
      </c>
      <c r="E82" s="9">
        <f t="shared" si="9"/>
        <v>108</v>
      </c>
      <c r="F82" s="9">
        <f t="shared" si="9"/>
        <v>1</v>
      </c>
      <c r="G82" s="9">
        <f t="shared" si="8"/>
        <v>283</v>
      </c>
    </row>
    <row r="83" spans="1:7" ht="24.75" customHeight="1">
      <c r="A83" s="47"/>
      <c r="B83" s="8" t="s">
        <v>3</v>
      </c>
      <c r="C83" s="9">
        <f>SUM(C81:C82)</f>
        <v>199</v>
      </c>
      <c r="D83" s="9">
        <f>SUM(D81:D82)</f>
        <v>193</v>
      </c>
      <c r="E83" s="9">
        <f>SUM(E81:E82)</f>
        <v>207</v>
      </c>
      <c r="F83" s="9">
        <f>SUM(F81:F82)</f>
        <v>1</v>
      </c>
      <c r="G83" s="9">
        <f t="shared" si="8"/>
        <v>600</v>
      </c>
    </row>
    <row r="84" spans="1:7" ht="24.75" customHeight="1">
      <c r="A84" s="47"/>
      <c r="B84" s="8" t="s">
        <v>5</v>
      </c>
      <c r="C84" s="9">
        <f>C77+C80</f>
        <v>6</v>
      </c>
      <c r="D84" s="9">
        <f>D77+D80</f>
        <v>6</v>
      </c>
      <c r="E84" s="9">
        <f>E77+E80</f>
        <v>6</v>
      </c>
      <c r="F84" s="9">
        <f>F77+F80</f>
        <v>1</v>
      </c>
      <c r="G84" s="9">
        <f t="shared" si="8"/>
        <v>19</v>
      </c>
    </row>
    <row r="85" ht="24.75" customHeight="1"/>
    <row r="86" spans="1:7" ht="24" customHeight="1">
      <c r="A86" s="2" t="s">
        <v>15</v>
      </c>
      <c r="F86" s="42" t="s">
        <v>10</v>
      </c>
      <c r="G86" s="42"/>
    </row>
    <row r="87" spans="1:7" ht="24.75" customHeight="1">
      <c r="A87" s="50"/>
      <c r="B87" s="50"/>
      <c r="C87" s="3" t="s">
        <v>6</v>
      </c>
      <c r="D87" s="3" t="s">
        <v>7</v>
      </c>
      <c r="E87" s="3" t="s">
        <v>8</v>
      </c>
      <c r="F87" s="3" t="s">
        <v>9</v>
      </c>
      <c r="G87" s="3" t="s">
        <v>4</v>
      </c>
    </row>
    <row r="88" spans="1:7" ht="24.75" customHeight="1">
      <c r="A88" s="47" t="s">
        <v>11</v>
      </c>
      <c r="B88" s="8" t="s">
        <v>1</v>
      </c>
      <c r="C88" s="9">
        <v>55</v>
      </c>
      <c r="D88" s="9">
        <v>70</v>
      </c>
      <c r="E88" s="9">
        <v>75</v>
      </c>
      <c r="F88" s="9"/>
      <c r="G88" s="9">
        <f aca="true" t="shared" si="10" ref="G88:G97">SUM(C88:F88)</f>
        <v>200</v>
      </c>
    </row>
    <row r="89" spans="1:7" ht="24.75" customHeight="1">
      <c r="A89" s="47"/>
      <c r="B89" s="8" t="s">
        <v>2</v>
      </c>
      <c r="C89" s="9">
        <v>46</v>
      </c>
      <c r="D89" s="9">
        <v>49</v>
      </c>
      <c r="E89" s="9">
        <v>44</v>
      </c>
      <c r="F89" s="9">
        <v>1</v>
      </c>
      <c r="G89" s="9">
        <f t="shared" si="10"/>
        <v>140</v>
      </c>
    </row>
    <row r="90" spans="1:7" ht="24.75" customHeight="1">
      <c r="A90" s="47"/>
      <c r="B90" s="8" t="s">
        <v>5</v>
      </c>
      <c r="C90" s="9">
        <v>3</v>
      </c>
      <c r="D90" s="9">
        <v>3</v>
      </c>
      <c r="E90" s="9">
        <v>3</v>
      </c>
      <c r="F90" s="9">
        <v>1</v>
      </c>
      <c r="G90" s="9">
        <f t="shared" si="10"/>
        <v>10</v>
      </c>
    </row>
    <row r="91" spans="1:7" ht="24.75" customHeight="1">
      <c r="A91" s="47" t="s">
        <v>12</v>
      </c>
      <c r="B91" s="8" t="s">
        <v>1</v>
      </c>
      <c r="C91" s="9">
        <v>49</v>
      </c>
      <c r="D91" s="9">
        <v>42</v>
      </c>
      <c r="E91" s="9">
        <v>32</v>
      </c>
      <c r="F91" s="9"/>
      <c r="G91" s="9">
        <f t="shared" si="10"/>
        <v>123</v>
      </c>
    </row>
    <row r="92" spans="1:7" ht="24.75" customHeight="1">
      <c r="A92" s="47"/>
      <c r="B92" s="8" t="s">
        <v>2</v>
      </c>
      <c r="C92" s="9">
        <v>44</v>
      </c>
      <c r="D92" s="9">
        <v>36</v>
      </c>
      <c r="E92" s="9">
        <v>41</v>
      </c>
      <c r="F92" s="9"/>
      <c r="G92" s="9">
        <f t="shared" si="10"/>
        <v>121</v>
      </c>
    </row>
    <row r="93" spans="1:7" ht="24.75" customHeight="1">
      <c r="A93" s="47"/>
      <c r="B93" s="8" t="s">
        <v>5</v>
      </c>
      <c r="C93" s="9">
        <v>3</v>
      </c>
      <c r="D93" s="9">
        <v>2</v>
      </c>
      <c r="E93" s="9">
        <v>2</v>
      </c>
      <c r="F93" s="9"/>
      <c r="G93" s="9">
        <f t="shared" si="10"/>
        <v>7</v>
      </c>
    </row>
    <row r="94" spans="1:7" ht="24.75" customHeight="1">
      <c r="A94" s="47" t="s">
        <v>0</v>
      </c>
      <c r="B94" s="8" t="s">
        <v>1</v>
      </c>
      <c r="C94" s="9">
        <f aca="true" t="shared" si="11" ref="C94:F95">C88+C91</f>
        <v>104</v>
      </c>
      <c r="D94" s="9">
        <f t="shared" si="11"/>
        <v>112</v>
      </c>
      <c r="E94" s="9">
        <f t="shared" si="11"/>
        <v>107</v>
      </c>
      <c r="F94" s="12">
        <f t="shared" si="11"/>
        <v>0</v>
      </c>
      <c r="G94" s="9">
        <f t="shared" si="10"/>
        <v>323</v>
      </c>
    </row>
    <row r="95" spans="1:7" ht="24.75" customHeight="1">
      <c r="A95" s="47"/>
      <c r="B95" s="8" t="s">
        <v>2</v>
      </c>
      <c r="C95" s="9">
        <f t="shared" si="11"/>
        <v>90</v>
      </c>
      <c r="D95" s="9">
        <f t="shared" si="11"/>
        <v>85</v>
      </c>
      <c r="E95" s="9">
        <f t="shared" si="11"/>
        <v>85</v>
      </c>
      <c r="F95" s="9">
        <f t="shared" si="11"/>
        <v>1</v>
      </c>
      <c r="G95" s="9">
        <f t="shared" si="10"/>
        <v>261</v>
      </c>
    </row>
    <row r="96" spans="1:7" ht="24.75" customHeight="1">
      <c r="A96" s="47"/>
      <c r="B96" s="8" t="s">
        <v>3</v>
      </c>
      <c r="C96" s="9">
        <f>SUM(C94:C95)</f>
        <v>194</v>
      </c>
      <c r="D96" s="9">
        <f>SUM(D94:D95)</f>
        <v>197</v>
      </c>
      <c r="E96" s="9">
        <f>SUM(E94:E95)</f>
        <v>192</v>
      </c>
      <c r="F96" s="9">
        <f>SUM(F94:F95)</f>
        <v>1</v>
      </c>
      <c r="G96" s="9">
        <f t="shared" si="10"/>
        <v>584</v>
      </c>
    </row>
    <row r="97" spans="1:7" ht="24.75" customHeight="1">
      <c r="A97" s="47"/>
      <c r="B97" s="8" t="s">
        <v>5</v>
      </c>
      <c r="C97" s="9">
        <f>C90+C93</f>
        <v>6</v>
      </c>
      <c r="D97" s="9">
        <f>D90+D93</f>
        <v>5</v>
      </c>
      <c r="E97" s="9">
        <f>E90+E93</f>
        <v>5</v>
      </c>
      <c r="F97" s="9">
        <f>F90+F93</f>
        <v>1</v>
      </c>
      <c r="G97" s="9">
        <f t="shared" si="10"/>
        <v>17</v>
      </c>
    </row>
    <row r="98" ht="24.75" customHeight="1"/>
    <row r="99" spans="1:7" ht="24" customHeight="1">
      <c r="A99" s="2" t="s">
        <v>16</v>
      </c>
      <c r="F99" s="42" t="s">
        <v>10</v>
      </c>
      <c r="G99" s="42"/>
    </row>
    <row r="100" spans="1:7" ht="24.75" customHeight="1">
      <c r="A100" s="50"/>
      <c r="B100" s="50"/>
      <c r="C100" s="3" t="s">
        <v>6</v>
      </c>
      <c r="D100" s="3" t="s">
        <v>7</v>
      </c>
      <c r="E100" s="3" t="s">
        <v>8</v>
      </c>
      <c r="F100" s="3" t="s">
        <v>9</v>
      </c>
      <c r="G100" s="3" t="s">
        <v>4</v>
      </c>
    </row>
    <row r="101" spans="1:7" ht="24.75" customHeight="1">
      <c r="A101" s="47" t="s">
        <v>11</v>
      </c>
      <c r="B101" s="8" t="s">
        <v>1</v>
      </c>
      <c r="C101" s="9">
        <v>51</v>
      </c>
      <c r="D101" s="9">
        <v>54</v>
      </c>
      <c r="E101" s="9">
        <v>70</v>
      </c>
      <c r="F101" s="9">
        <v>1</v>
      </c>
      <c r="G101" s="9">
        <f aca="true" t="shared" si="12" ref="G101:G110">SUM(C101:F101)</f>
        <v>176</v>
      </c>
    </row>
    <row r="102" spans="1:7" ht="24.75" customHeight="1">
      <c r="A102" s="47"/>
      <c r="B102" s="8" t="s">
        <v>2</v>
      </c>
      <c r="C102" s="9">
        <v>58</v>
      </c>
      <c r="D102" s="9">
        <v>49</v>
      </c>
      <c r="E102" s="9">
        <v>50</v>
      </c>
      <c r="F102" s="9"/>
      <c r="G102" s="9">
        <f t="shared" si="12"/>
        <v>157</v>
      </c>
    </row>
    <row r="103" spans="1:7" ht="24.75" customHeight="1">
      <c r="A103" s="47"/>
      <c r="B103" s="8" t="s">
        <v>5</v>
      </c>
      <c r="C103" s="9">
        <v>3</v>
      </c>
      <c r="D103" s="9">
        <v>3</v>
      </c>
      <c r="E103" s="9">
        <v>3</v>
      </c>
      <c r="F103" s="9">
        <v>1</v>
      </c>
      <c r="G103" s="9">
        <f t="shared" si="12"/>
        <v>10</v>
      </c>
    </row>
    <row r="104" spans="1:7" ht="24.75" customHeight="1">
      <c r="A104" s="47" t="s">
        <v>12</v>
      </c>
      <c r="B104" s="8" t="s">
        <v>1</v>
      </c>
      <c r="C104" s="9">
        <v>44</v>
      </c>
      <c r="D104" s="9">
        <v>47</v>
      </c>
      <c r="E104" s="9">
        <v>42</v>
      </c>
      <c r="F104" s="9"/>
      <c r="G104" s="9">
        <f t="shared" si="12"/>
        <v>133</v>
      </c>
    </row>
    <row r="105" spans="1:7" ht="24.75" customHeight="1">
      <c r="A105" s="47"/>
      <c r="B105" s="8" t="s">
        <v>2</v>
      </c>
      <c r="C105" s="9">
        <v>39</v>
      </c>
      <c r="D105" s="9">
        <v>45</v>
      </c>
      <c r="E105" s="9">
        <v>36</v>
      </c>
      <c r="F105" s="9"/>
      <c r="G105" s="9">
        <f t="shared" si="12"/>
        <v>120</v>
      </c>
    </row>
    <row r="106" spans="1:7" ht="24.75" customHeight="1">
      <c r="A106" s="47"/>
      <c r="B106" s="8" t="s">
        <v>5</v>
      </c>
      <c r="C106" s="9">
        <v>3</v>
      </c>
      <c r="D106" s="9">
        <v>3</v>
      </c>
      <c r="E106" s="9">
        <v>2</v>
      </c>
      <c r="F106" s="9"/>
      <c r="G106" s="9">
        <f t="shared" si="12"/>
        <v>8</v>
      </c>
    </row>
    <row r="107" spans="1:7" ht="24.75" customHeight="1">
      <c r="A107" s="47" t="s">
        <v>0</v>
      </c>
      <c r="B107" s="8" t="s">
        <v>1</v>
      </c>
      <c r="C107" s="9">
        <f aca="true" t="shared" si="13" ref="C107:F108">C101+C104</f>
        <v>95</v>
      </c>
      <c r="D107" s="9">
        <f t="shared" si="13"/>
        <v>101</v>
      </c>
      <c r="E107" s="9">
        <f t="shared" si="13"/>
        <v>112</v>
      </c>
      <c r="F107" s="9">
        <f t="shared" si="13"/>
        <v>1</v>
      </c>
      <c r="G107" s="9">
        <f t="shared" si="12"/>
        <v>309</v>
      </c>
    </row>
    <row r="108" spans="1:7" ht="24.75" customHeight="1">
      <c r="A108" s="47"/>
      <c r="B108" s="8" t="s">
        <v>2</v>
      </c>
      <c r="C108" s="9">
        <f t="shared" si="13"/>
        <v>97</v>
      </c>
      <c r="D108" s="9">
        <f t="shared" si="13"/>
        <v>94</v>
      </c>
      <c r="E108" s="9">
        <f t="shared" si="13"/>
        <v>86</v>
      </c>
      <c r="F108" s="12">
        <f t="shared" si="13"/>
        <v>0</v>
      </c>
      <c r="G108" s="9">
        <f t="shared" si="12"/>
        <v>277</v>
      </c>
    </row>
    <row r="109" spans="1:7" ht="24.75" customHeight="1">
      <c r="A109" s="47"/>
      <c r="B109" s="8" t="s">
        <v>3</v>
      </c>
      <c r="C109" s="9">
        <f>SUM(C107:C108)</f>
        <v>192</v>
      </c>
      <c r="D109" s="9">
        <f>SUM(D107:D108)</f>
        <v>195</v>
      </c>
      <c r="E109" s="9">
        <f>SUM(E107:E108)</f>
        <v>198</v>
      </c>
      <c r="F109" s="9">
        <f>SUM(F107:F108)</f>
        <v>1</v>
      </c>
      <c r="G109" s="9">
        <f t="shared" si="12"/>
        <v>586</v>
      </c>
    </row>
    <row r="110" spans="1:7" ht="24.75" customHeight="1">
      <c r="A110" s="47"/>
      <c r="B110" s="8" t="s">
        <v>5</v>
      </c>
      <c r="C110" s="9">
        <f>C103+C106</f>
        <v>6</v>
      </c>
      <c r="D110" s="9">
        <f>D103+D106</f>
        <v>6</v>
      </c>
      <c r="E110" s="9">
        <f>E103+E106</f>
        <v>5</v>
      </c>
      <c r="F110" s="9">
        <f>F103+F106</f>
        <v>1</v>
      </c>
      <c r="G110" s="9">
        <f t="shared" si="12"/>
        <v>18</v>
      </c>
    </row>
    <row r="111" ht="24.75" customHeight="1"/>
    <row r="112" spans="1:7" ht="24" customHeight="1">
      <c r="A112" s="2" t="s">
        <v>17</v>
      </c>
      <c r="F112" s="42" t="s">
        <v>10</v>
      </c>
      <c r="G112" s="42"/>
    </row>
    <row r="113" spans="1:7" ht="24.75" customHeight="1">
      <c r="A113" s="50"/>
      <c r="B113" s="50"/>
      <c r="C113" s="3" t="s">
        <v>6</v>
      </c>
      <c r="D113" s="3" t="s">
        <v>7</v>
      </c>
      <c r="E113" s="3" t="s">
        <v>8</v>
      </c>
      <c r="F113" s="3" t="s">
        <v>9</v>
      </c>
      <c r="G113" s="3" t="s">
        <v>4</v>
      </c>
    </row>
    <row r="114" spans="1:7" ht="24.75" customHeight="1">
      <c r="A114" s="47" t="s">
        <v>11</v>
      </c>
      <c r="B114" s="8" t="s">
        <v>1</v>
      </c>
      <c r="C114" s="9">
        <v>57</v>
      </c>
      <c r="D114" s="9">
        <v>52</v>
      </c>
      <c r="E114" s="9">
        <v>55</v>
      </c>
      <c r="F114" s="9">
        <v>2</v>
      </c>
      <c r="G114" s="9">
        <f aca="true" t="shared" si="14" ref="G114:G123">SUM(C114:F114)</f>
        <v>166</v>
      </c>
    </row>
    <row r="115" spans="1:7" ht="24.75" customHeight="1">
      <c r="A115" s="47"/>
      <c r="B115" s="8" t="s">
        <v>2</v>
      </c>
      <c r="C115" s="13">
        <v>51</v>
      </c>
      <c r="D115" s="13">
        <v>56</v>
      </c>
      <c r="E115" s="13">
        <v>49</v>
      </c>
      <c r="F115" s="13">
        <v>2</v>
      </c>
      <c r="G115" s="9">
        <f t="shared" si="14"/>
        <v>158</v>
      </c>
    </row>
    <row r="116" spans="1:7" ht="24.75" customHeight="1">
      <c r="A116" s="47"/>
      <c r="B116" s="8" t="s">
        <v>5</v>
      </c>
      <c r="C116" s="13">
        <v>3</v>
      </c>
      <c r="D116" s="13">
        <v>3</v>
      </c>
      <c r="E116" s="13">
        <v>3</v>
      </c>
      <c r="F116" s="13">
        <v>1</v>
      </c>
      <c r="G116" s="9">
        <f t="shared" si="14"/>
        <v>10</v>
      </c>
    </row>
    <row r="117" spans="1:7" ht="24.75" customHeight="1">
      <c r="A117" s="47" t="s">
        <v>12</v>
      </c>
      <c r="B117" s="8" t="s">
        <v>1</v>
      </c>
      <c r="C117" s="9">
        <v>40</v>
      </c>
      <c r="D117" s="9">
        <v>45</v>
      </c>
      <c r="E117" s="9">
        <v>46</v>
      </c>
      <c r="F117" s="9"/>
      <c r="G117" s="9">
        <f t="shared" si="14"/>
        <v>131</v>
      </c>
    </row>
    <row r="118" spans="1:7" ht="24.75" customHeight="1">
      <c r="A118" s="47"/>
      <c r="B118" s="8" t="s">
        <v>2</v>
      </c>
      <c r="C118" s="9">
        <v>39</v>
      </c>
      <c r="D118" s="9">
        <v>40</v>
      </c>
      <c r="E118" s="9">
        <v>45</v>
      </c>
      <c r="F118" s="9"/>
      <c r="G118" s="9">
        <f t="shared" si="14"/>
        <v>124</v>
      </c>
    </row>
    <row r="119" spans="1:7" ht="24.75" customHeight="1">
      <c r="A119" s="47"/>
      <c r="B119" s="8" t="s">
        <v>5</v>
      </c>
      <c r="C119" s="9">
        <v>2</v>
      </c>
      <c r="D119" s="9">
        <v>3</v>
      </c>
      <c r="E119" s="9">
        <v>3</v>
      </c>
      <c r="F119" s="9"/>
      <c r="G119" s="9">
        <f t="shared" si="14"/>
        <v>8</v>
      </c>
    </row>
    <row r="120" spans="1:7" ht="24.75" customHeight="1">
      <c r="A120" s="47" t="s">
        <v>0</v>
      </c>
      <c r="B120" s="8" t="s">
        <v>1</v>
      </c>
      <c r="C120" s="9">
        <f aca="true" t="shared" si="15" ref="C120:F121">C114+C117</f>
        <v>97</v>
      </c>
      <c r="D120" s="9">
        <f t="shared" si="15"/>
        <v>97</v>
      </c>
      <c r="E120" s="9">
        <f t="shared" si="15"/>
        <v>101</v>
      </c>
      <c r="F120" s="9">
        <f t="shared" si="15"/>
        <v>2</v>
      </c>
      <c r="G120" s="9">
        <f t="shared" si="14"/>
        <v>297</v>
      </c>
    </row>
    <row r="121" spans="1:7" ht="24.75" customHeight="1">
      <c r="A121" s="47"/>
      <c r="B121" s="8" t="s">
        <v>2</v>
      </c>
      <c r="C121" s="9">
        <f t="shared" si="15"/>
        <v>90</v>
      </c>
      <c r="D121" s="9">
        <f t="shared" si="15"/>
        <v>96</v>
      </c>
      <c r="E121" s="9">
        <f t="shared" si="15"/>
        <v>94</v>
      </c>
      <c r="F121" s="9">
        <f t="shared" si="15"/>
        <v>2</v>
      </c>
      <c r="G121" s="9">
        <f t="shared" si="14"/>
        <v>282</v>
      </c>
    </row>
    <row r="122" spans="1:7" ht="24.75" customHeight="1">
      <c r="A122" s="47"/>
      <c r="B122" s="8" t="s">
        <v>3</v>
      </c>
      <c r="C122" s="9">
        <f>SUM(C120:C121)</f>
        <v>187</v>
      </c>
      <c r="D122" s="9">
        <f>SUM(D120:D121)</f>
        <v>193</v>
      </c>
      <c r="E122" s="9">
        <f>SUM(E120:E121)</f>
        <v>195</v>
      </c>
      <c r="F122" s="9">
        <f>SUM(F120:F121)</f>
        <v>4</v>
      </c>
      <c r="G122" s="9">
        <f t="shared" si="14"/>
        <v>579</v>
      </c>
    </row>
    <row r="123" spans="1:7" ht="24.75" customHeight="1">
      <c r="A123" s="47"/>
      <c r="B123" s="8" t="s">
        <v>5</v>
      </c>
      <c r="C123" s="9">
        <f>C116+C119</f>
        <v>5</v>
      </c>
      <c r="D123" s="9">
        <f>D116+D119</f>
        <v>6</v>
      </c>
      <c r="E123" s="9">
        <f>E116+E119</f>
        <v>6</v>
      </c>
      <c r="F123" s="9">
        <f>F116+F119</f>
        <v>1</v>
      </c>
      <c r="G123" s="9">
        <f t="shared" si="14"/>
        <v>18</v>
      </c>
    </row>
    <row r="124" ht="24.75" customHeight="1"/>
    <row r="125" spans="1:7" ht="24" customHeight="1">
      <c r="A125" s="2" t="s">
        <v>18</v>
      </c>
      <c r="F125" s="42" t="s">
        <v>10</v>
      </c>
      <c r="G125" s="42"/>
    </row>
    <row r="126" spans="1:7" ht="24.75" customHeight="1">
      <c r="A126" s="50"/>
      <c r="B126" s="50"/>
      <c r="C126" s="3" t="s">
        <v>6</v>
      </c>
      <c r="D126" s="3" t="s">
        <v>7</v>
      </c>
      <c r="E126" s="3" t="s">
        <v>8</v>
      </c>
      <c r="F126" s="3" t="s">
        <v>9</v>
      </c>
      <c r="G126" s="3" t="s">
        <v>4</v>
      </c>
    </row>
    <row r="127" spans="1:7" ht="24.75" customHeight="1">
      <c r="A127" s="47" t="s">
        <v>11</v>
      </c>
      <c r="B127" s="8" t="s">
        <v>1</v>
      </c>
      <c r="C127" s="9">
        <v>67</v>
      </c>
      <c r="D127" s="9">
        <v>59</v>
      </c>
      <c r="E127" s="9">
        <v>53</v>
      </c>
      <c r="F127" s="9">
        <v>1</v>
      </c>
      <c r="G127" s="9">
        <f aca="true" t="shared" si="16" ref="G127:G136">SUM(C127:F127)</f>
        <v>180</v>
      </c>
    </row>
    <row r="128" spans="1:7" ht="24.75" customHeight="1">
      <c r="A128" s="47"/>
      <c r="B128" s="8" t="s">
        <v>2</v>
      </c>
      <c r="C128" s="9">
        <v>60</v>
      </c>
      <c r="D128" s="9">
        <v>52</v>
      </c>
      <c r="E128" s="9">
        <v>56</v>
      </c>
      <c r="F128" s="9"/>
      <c r="G128" s="9">
        <f t="shared" si="16"/>
        <v>168</v>
      </c>
    </row>
    <row r="129" spans="1:7" ht="24.75" customHeight="1">
      <c r="A129" s="47"/>
      <c r="B129" s="8" t="s">
        <v>5</v>
      </c>
      <c r="C129" s="9">
        <v>4</v>
      </c>
      <c r="D129" s="9">
        <v>3</v>
      </c>
      <c r="E129" s="9">
        <v>3</v>
      </c>
      <c r="F129" s="9">
        <v>1</v>
      </c>
      <c r="G129" s="9">
        <f t="shared" si="16"/>
        <v>11</v>
      </c>
    </row>
    <row r="130" spans="1:7" ht="24.75" customHeight="1">
      <c r="A130" s="47" t="s">
        <v>12</v>
      </c>
      <c r="B130" s="8" t="s">
        <v>1</v>
      </c>
      <c r="C130" s="9">
        <v>54</v>
      </c>
      <c r="D130" s="9">
        <v>39</v>
      </c>
      <c r="E130" s="9">
        <v>46</v>
      </c>
      <c r="F130" s="9"/>
      <c r="G130" s="9">
        <f t="shared" si="16"/>
        <v>139</v>
      </c>
    </row>
    <row r="131" spans="1:7" ht="24.75" customHeight="1">
      <c r="A131" s="47"/>
      <c r="B131" s="8" t="s">
        <v>2</v>
      </c>
      <c r="C131" s="9">
        <v>42</v>
      </c>
      <c r="D131" s="9">
        <v>39</v>
      </c>
      <c r="E131" s="9">
        <v>40</v>
      </c>
      <c r="F131" s="9"/>
      <c r="G131" s="9">
        <f t="shared" si="16"/>
        <v>121</v>
      </c>
    </row>
    <row r="132" spans="1:7" ht="24.75" customHeight="1">
      <c r="A132" s="47"/>
      <c r="B132" s="8" t="s">
        <v>5</v>
      </c>
      <c r="C132" s="9">
        <v>3</v>
      </c>
      <c r="D132" s="9">
        <v>2</v>
      </c>
      <c r="E132" s="9">
        <v>3</v>
      </c>
      <c r="F132" s="9"/>
      <c r="G132" s="9">
        <f t="shared" si="16"/>
        <v>8</v>
      </c>
    </row>
    <row r="133" spans="1:7" ht="24.75" customHeight="1">
      <c r="A133" s="47" t="s">
        <v>0</v>
      </c>
      <c r="B133" s="8" t="s">
        <v>1</v>
      </c>
      <c r="C133" s="9">
        <f aca="true" t="shared" si="17" ref="C133:F134">C127+C130</f>
        <v>121</v>
      </c>
      <c r="D133" s="9">
        <f t="shared" si="17"/>
        <v>98</v>
      </c>
      <c r="E133" s="9">
        <f t="shared" si="17"/>
        <v>99</v>
      </c>
      <c r="F133" s="9">
        <f t="shared" si="17"/>
        <v>1</v>
      </c>
      <c r="G133" s="9">
        <f t="shared" si="16"/>
        <v>319</v>
      </c>
    </row>
    <row r="134" spans="1:7" ht="24.75" customHeight="1">
      <c r="A134" s="47"/>
      <c r="B134" s="8" t="s">
        <v>2</v>
      </c>
      <c r="C134" s="9">
        <f t="shared" si="17"/>
        <v>102</v>
      </c>
      <c r="D134" s="9">
        <f t="shared" si="17"/>
        <v>91</v>
      </c>
      <c r="E134" s="9">
        <f t="shared" si="17"/>
        <v>96</v>
      </c>
      <c r="F134" s="9">
        <f t="shared" si="17"/>
        <v>0</v>
      </c>
      <c r="G134" s="9">
        <f t="shared" si="16"/>
        <v>289</v>
      </c>
    </row>
    <row r="135" spans="1:7" ht="24.75" customHeight="1">
      <c r="A135" s="47"/>
      <c r="B135" s="8" t="s">
        <v>3</v>
      </c>
      <c r="C135" s="9">
        <f>SUM(C133:C134)</f>
        <v>223</v>
      </c>
      <c r="D135" s="9">
        <f>SUM(D133:D134)</f>
        <v>189</v>
      </c>
      <c r="E135" s="9">
        <f>SUM(E133:E134)</f>
        <v>195</v>
      </c>
      <c r="F135" s="9">
        <f>SUM(F133:F134)</f>
        <v>1</v>
      </c>
      <c r="G135" s="9">
        <f t="shared" si="16"/>
        <v>608</v>
      </c>
    </row>
    <row r="136" spans="1:7" ht="24.75" customHeight="1">
      <c r="A136" s="47"/>
      <c r="B136" s="8" t="s">
        <v>5</v>
      </c>
      <c r="C136" s="9">
        <f>C129+C132</f>
        <v>7</v>
      </c>
      <c r="D136" s="9">
        <f>D129+D132</f>
        <v>5</v>
      </c>
      <c r="E136" s="9">
        <f>E129+E132</f>
        <v>6</v>
      </c>
      <c r="F136" s="9">
        <f>F129+F132</f>
        <v>1</v>
      </c>
      <c r="G136" s="9">
        <f t="shared" si="16"/>
        <v>19</v>
      </c>
    </row>
    <row r="137" ht="24.75" customHeight="1"/>
    <row r="138" spans="1:7" ht="24" customHeight="1">
      <c r="A138" s="2" t="s">
        <v>59</v>
      </c>
      <c r="F138" s="42" t="s">
        <v>10</v>
      </c>
      <c r="G138" s="42"/>
    </row>
    <row r="139" spans="1:7" ht="24.75" customHeight="1">
      <c r="A139" s="50"/>
      <c r="B139" s="50"/>
      <c r="C139" s="3" t="s">
        <v>6</v>
      </c>
      <c r="D139" s="3" t="s">
        <v>7</v>
      </c>
      <c r="E139" s="3" t="s">
        <v>8</v>
      </c>
      <c r="F139" s="3" t="s">
        <v>9</v>
      </c>
      <c r="G139" s="3" t="s">
        <v>4</v>
      </c>
    </row>
    <row r="140" spans="1:7" ht="24.75" customHeight="1">
      <c r="A140" s="47" t="s">
        <v>11</v>
      </c>
      <c r="B140" s="8" t="s">
        <v>1</v>
      </c>
      <c r="C140" s="9">
        <v>75</v>
      </c>
      <c r="D140" s="9">
        <v>68</v>
      </c>
      <c r="E140" s="9">
        <v>58</v>
      </c>
      <c r="F140" s="9">
        <v>4</v>
      </c>
      <c r="G140" s="9">
        <f aca="true" t="shared" si="18" ref="G140:G149">SUM(C140:F140)</f>
        <v>205</v>
      </c>
    </row>
    <row r="141" spans="1:7" ht="24.75" customHeight="1">
      <c r="A141" s="47"/>
      <c r="B141" s="8" t="s">
        <v>2</v>
      </c>
      <c r="C141" s="9">
        <v>69</v>
      </c>
      <c r="D141" s="9">
        <v>62</v>
      </c>
      <c r="E141" s="9">
        <v>52</v>
      </c>
      <c r="F141" s="9"/>
      <c r="G141" s="9">
        <f t="shared" si="18"/>
        <v>183</v>
      </c>
    </row>
    <row r="142" spans="1:7" ht="24.75" customHeight="1">
      <c r="A142" s="47"/>
      <c r="B142" s="8" t="s">
        <v>5</v>
      </c>
      <c r="C142" s="9">
        <v>4</v>
      </c>
      <c r="D142" s="9">
        <v>4</v>
      </c>
      <c r="E142" s="9">
        <v>3</v>
      </c>
      <c r="F142" s="9">
        <v>1</v>
      </c>
      <c r="G142" s="9">
        <f t="shared" si="18"/>
        <v>12</v>
      </c>
    </row>
    <row r="143" spans="1:7" ht="24.75" customHeight="1">
      <c r="A143" s="47" t="s">
        <v>12</v>
      </c>
      <c r="B143" s="8" t="s">
        <v>1</v>
      </c>
      <c r="C143" s="9">
        <v>55</v>
      </c>
      <c r="D143" s="9">
        <v>54</v>
      </c>
      <c r="E143" s="9">
        <v>39</v>
      </c>
      <c r="F143" s="9">
        <v>0</v>
      </c>
      <c r="G143" s="9">
        <f t="shared" si="18"/>
        <v>148</v>
      </c>
    </row>
    <row r="144" spans="1:7" ht="24.75" customHeight="1">
      <c r="A144" s="47"/>
      <c r="B144" s="8" t="s">
        <v>2</v>
      </c>
      <c r="C144" s="9">
        <v>40</v>
      </c>
      <c r="D144" s="9">
        <v>41</v>
      </c>
      <c r="E144" s="9">
        <v>39</v>
      </c>
      <c r="F144" s="9">
        <v>0</v>
      </c>
      <c r="G144" s="9">
        <f t="shared" si="18"/>
        <v>120</v>
      </c>
    </row>
    <row r="145" spans="1:7" ht="24.75" customHeight="1">
      <c r="A145" s="47"/>
      <c r="B145" s="8" t="s">
        <v>5</v>
      </c>
      <c r="C145" s="9">
        <v>3</v>
      </c>
      <c r="D145" s="9">
        <v>3</v>
      </c>
      <c r="E145" s="9">
        <v>2</v>
      </c>
      <c r="F145" s="9">
        <v>0</v>
      </c>
      <c r="G145" s="9">
        <f t="shared" si="18"/>
        <v>8</v>
      </c>
    </row>
    <row r="146" spans="1:7" ht="24.75" customHeight="1">
      <c r="A146" s="47" t="s">
        <v>0</v>
      </c>
      <c r="B146" s="8" t="s">
        <v>1</v>
      </c>
      <c r="C146" s="9">
        <f aca="true" t="shared" si="19" ref="C146:F147">C140+C143</f>
        <v>130</v>
      </c>
      <c r="D146" s="9">
        <f t="shared" si="19"/>
        <v>122</v>
      </c>
      <c r="E146" s="9">
        <f t="shared" si="19"/>
        <v>97</v>
      </c>
      <c r="F146" s="9">
        <f t="shared" si="19"/>
        <v>4</v>
      </c>
      <c r="G146" s="9">
        <f t="shared" si="18"/>
        <v>353</v>
      </c>
    </row>
    <row r="147" spans="1:7" ht="24.75" customHeight="1">
      <c r="A147" s="47"/>
      <c r="B147" s="8" t="s">
        <v>2</v>
      </c>
      <c r="C147" s="9">
        <f t="shared" si="19"/>
        <v>109</v>
      </c>
      <c r="D147" s="9">
        <f t="shared" si="19"/>
        <v>103</v>
      </c>
      <c r="E147" s="9">
        <f t="shared" si="19"/>
        <v>91</v>
      </c>
      <c r="F147" s="9">
        <f t="shared" si="19"/>
        <v>0</v>
      </c>
      <c r="G147" s="9">
        <f t="shared" si="18"/>
        <v>303</v>
      </c>
    </row>
    <row r="148" spans="1:7" ht="24.75" customHeight="1">
      <c r="A148" s="47"/>
      <c r="B148" s="8" t="s">
        <v>3</v>
      </c>
      <c r="C148" s="9">
        <f>SUM(C146:C147)</f>
        <v>239</v>
      </c>
      <c r="D148" s="9">
        <f>SUM(D146:D147)</f>
        <v>225</v>
      </c>
      <c r="E148" s="9">
        <f>SUM(E146:E147)</f>
        <v>188</v>
      </c>
      <c r="F148" s="9">
        <f>SUM(F146:F147)</f>
        <v>4</v>
      </c>
      <c r="G148" s="9">
        <f t="shared" si="18"/>
        <v>656</v>
      </c>
    </row>
    <row r="149" spans="1:7" ht="24.75" customHeight="1">
      <c r="A149" s="47"/>
      <c r="B149" s="8" t="s">
        <v>5</v>
      </c>
      <c r="C149" s="9">
        <f>C142+C145</f>
        <v>7</v>
      </c>
      <c r="D149" s="9">
        <f>D142+D145</f>
        <v>7</v>
      </c>
      <c r="E149" s="9">
        <f>E142+E145</f>
        <v>5</v>
      </c>
      <c r="F149" s="9">
        <f>F142+F145</f>
        <v>1</v>
      </c>
      <c r="G149" s="9">
        <f t="shared" si="18"/>
        <v>20</v>
      </c>
    </row>
    <row r="150" ht="24.75" customHeight="1"/>
    <row r="151" spans="1:7" ht="24" customHeight="1">
      <c r="A151" s="2" t="s">
        <v>33</v>
      </c>
      <c r="F151" s="42" t="s">
        <v>10</v>
      </c>
      <c r="G151" s="42"/>
    </row>
    <row r="152" spans="1:7" ht="24.75" customHeight="1">
      <c r="A152" s="50"/>
      <c r="B152" s="50"/>
      <c r="C152" s="3" t="s">
        <v>6</v>
      </c>
      <c r="D152" s="3" t="s">
        <v>7</v>
      </c>
      <c r="E152" s="3" t="s">
        <v>8</v>
      </c>
      <c r="F152" s="3" t="s">
        <v>35</v>
      </c>
      <c r="G152" s="3" t="s">
        <v>4</v>
      </c>
    </row>
    <row r="153" spans="1:7" ht="24.75" customHeight="1">
      <c r="A153" s="47" t="s">
        <v>11</v>
      </c>
      <c r="B153" s="8" t="s">
        <v>1</v>
      </c>
      <c r="C153" s="9">
        <v>81</v>
      </c>
      <c r="D153" s="9">
        <v>73</v>
      </c>
      <c r="E153" s="9">
        <v>68</v>
      </c>
      <c r="F153" s="9">
        <v>6</v>
      </c>
      <c r="G153" s="9">
        <f aca="true" t="shared" si="20" ref="G153:G162">SUM(C153:F153)</f>
        <v>228</v>
      </c>
    </row>
    <row r="154" spans="1:7" ht="24.75" customHeight="1">
      <c r="A154" s="47"/>
      <c r="B154" s="8" t="s">
        <v>2</v>
      </c>
      <c r="C154" s="9">
        <v>63</v>
      </c>
      <c r="D154" s="9">
        <v>70</v>
      </c>
      <c r="E154" s="9">
        <v>63</v>
      </c>
      <c r="F154" s="9"/>
      <c r="G154" s="9">
        <f t="shared" si="20"/>
        <v>196</v>
      </c>
    </row>
    <row r="155" spans="1:7" ht="24.75" customHeight="1">
      <c r="A155" s="47"/>
      <c r="B155" s="8" t="s">
        <v>5</v>
      </c>
      <c r="C155" s="9">
        <v>4</v>
      </c>
      <c r="D155" s="9">
        <v>4</v>
      </c>
      <c r="E155" s="9">
        <v>4</v>
      </c>
      <c r="F155" s="9">
        <v>1</v>
      </c>
      <c r="G155" s="9">
        <f t="shared" si="20"/>
        <v>13</v>
      </c>
    </row>
    <row r="156" spans="1:7" ht="24.75" customHeight="1">
      <c r="A156" s="47" t="s">
        <v>12</v>
      </c>
      <c r="B156" s="8" t="s">
        <v>1</v>
      </c>
      <c r="C156" s="9">
        <v>43</v>
      </c>
      <c r="D156" s="9">
        <v>55</v>
      </c>
      <c r="E156" s="9">
        <v>54</v>
      </c>
      <c r="F156" s="9"/>
      <c r="G156" s="9">
        <f t="shared" si="20"/>
        <v>152</v>
      </c>
    </row>
    <row r="157" spans="1:7" ht="24.75" customHeight="1">
      <c r="A157" s="47"/>
      <c r="B157" s="8" t="s">
        <v>2</v>
      </c>
      <c r="C157" s="9">
        <v>45</v>
      </c>
      <c r="D157" s="9">
        <v>40</v>
      </c>
      <c r="E157" s="9">
        <v>41</v>
      </c>
      <c r="F157" s="9"/>
      <c r="G157" s="9">
        <f t="shared" si="20"/>
        <v>126</v>
      </c>
    </row>
    <row r="158" spans="1:7" ht="24.75" customHeight="1">
      <c r="A158" s="47"/>
      <c r="B158" s="8" t="s">
        <v>5</v>
      </c>
      <c r="C158" s="9">
        <v>3</v>
      </c>
      <c r="D158" s="9">
        <v>3</v>
      </c>
      <c r="E158" s="9">
        <v>3</v>
      </c>
      <c r="F158" s="9">
        <v>0</v>
      </c>
      <c r="G158" s="9">
        <f t="shared" si="20"/>
        <v>9</v>
      </c>
    </row>
    <row r="159" spans="1:7" ht="24.75" customHeight="1">
      <c r="A159" s="47" t="s">
        <v>0</v>
      </c>
      <c r="B159" s="8" t="s">
        <v>1</v>
      </c>
      <c r="C159" s="9">
        <f aca="true" t="shared" si="21" ref="C159:F160">C153+C156</f>
        <v>124</v>
      </c>
      <c r="D159" s="9">
        <f t="shared" si="21"/>
        <v>128</v>
      </c>
      <c r="E159" s="9">
        <f t="shared" si="21"/>
        <v>122</v>
      </c>
      <c r="F159" s="9">
        <f t="shared" si="21"/>
        <v>6</v>
      </c>
      <c r="G159" s="9">
        <f t="shared" si="20"/>
        <v>380</v>
      </c>
    </row>
    <row r="160" spans="1:7" ht="24.75" customHeight="1">
      <c r="A160" s="47"/>
      <c r="B160" s="8" t="s">
        <v>2</v>
      </c>
      <c r="C160" s="9">
        <f t="shared" si="21"/>
        <v>108</v>
      </c>
      <c r="D160" s="9">
        <f t="shared" si="21"/>
        <v>110</v>
      </c>
      <c r="E160" s="9">
        <f t="shared" si="21"/>
        <v>104</v>
      </c>
      <c r="F160" s="9">
        <f t="shared" si="21"/>
        <v>0</v>
      </c>
      <c r="G160" s="9">
        <f t="shared" si="20"/>
        <v>322</v>
      </c>
    </row>
    <row r="161" spans="1:7" ht="24.75" customHeight="1">
      <c r="A161" s="47"/>
      <c r="B161" s="8" t="s">
        <v>3</v>
      </c>
      <c r="C161" s="9">
        <f>SUM(C159:C160)</f>
        <v>232</v>
      </c>
      <c r="D161" s="9">
        <f>SUM(D159:D160)</f>
        <v>238</v>
      </c>
      <c r="E161" s="9">
        <f>SUM(E159:E160)</f>
        <v>226</v>
      </c>
      <c r="F161" s="9">
        <f>SUM(F159:F160)</f>
        <v>6</v>
      </c>
      <c r="G161" s="9">
        <f t="shared" si="20"/>
        <v>702</v>
      </c>
    </row>
    <row r="162" spans="1:7" ht="24.75" customHeight="1">
      <c r="A162" s="47"/>
      <c r="B162" s="8" t="s">
        <v>5</v>
      </c>
      <c r="C162" s="9">
        <f>C155+C158</f>
        <v>7</v>
      </c>
      <c r="D162" s="9">
        <f>D155+D158</f>
        <v>7</v>
      </c>
      <c r="E162" s="9">
        <f>E155+E158</f>
        <v>7</v>
      </c>
      <c r="F162" s="9">
        <f>F155+F158</f>
        <v>1</v>
      </c>
      <c r="G162" s="9">
        <f t="shared" si="20"/>
        <v>22</v>
      </c>
    </row>
    <row r="163" ht="24.75" customHeight="1"/>
    <row r="164" spans="1:7" ht="24" customHeight="1">
      <c r="A164" s="2" t="s">
        <v>51</v>
      </c>
      <c r="F164" s="42" t="s">
        <v>10</v>
      </c>
      <c r="G164" s="42"/>
    </row>
    <row r="165" spans="1:7" ht="24.75" customHeight="1">
      <c r="A165" s="50"/>
      <c r="B165" s="50"/>
      <c r="C165" s="3" t="s">
        <v>6</v>
      </c>
      <c r="D165" s="3" t="s">
        <v>7</v>
      </c>
      <c r="E165" s="3" t="s">
        <v>8</v>
      </c>
      <c r="F165" s="3" t="s">
        <v>35</v>
      </c>
      <c r="G165" s="3" t="s">
        <v>4</v>
      </c>
    </row>
    <row r="166" spans="1:7" ht="24.75" customHeight="1">
      <c r="A166" s="47" t="s">
        <v>11</v>
      </c>
      <c r="B166" s="8" t="s">
        <v>1</v>
      </c>
      <c r="C166" s="9">
        <v>101</v>
      </c>
      <c r="D166" s="9">
        <v>123</v>
      </c>
      <c r="E166" s="9">
        <v>127</v>
      </c>
      <c r="F166" s="9">
        <v>12</v>
      </c>
      <c r="G166" s="9">
        <f aca="true" t="shared" si="22" ref="G166:G175">SUM(C166:F166)</f>
        <v>363</v>
      </c>
    </row>
    <row r="167" spans="1:7" ht="24.75" customHeight="1">
      <c r="A167" s="47"/>
      <c r="B167" s="8" t="s">
        <v>2</v>
      </c>
      <c r="C167" s="9">
        <v>108</v>
      </c>
      <c r="D167" s="9">
        <v>111</v>
      </c>
      <c r="E167" s="9">
        <v>111</v>
      </c>
      <c r="F167" s="9">
        <v>0</v>
      </c>
      <c r="G167" s="9">
        <f t="shared" si="22"/>
        <v>330</v>
      </c>
    </row>
    <row r="168" spans="1:7" ht="24.75" customHeight="1">
      <c r="A168" s="47"/>
      <c r="B168" s="8" t="s">
        <v>5</v>
      </c>
      <c r="C168" s="9">
        <v>6</v>
      </c>
      <c r="D168" s="9">
        <v>6</v>
      </c>
      <c r="E168" s="9">
        <v>6</v>
      </c>
      <c r="F168" s="9">
        <v>2</v>
      </c>
      <c r="G168" s="9">
        <f t="shared" si="22"/>
        <v>20</v>
      </c>
    </row>
    <row r="169" spans="1:7" ht="24.75" customHeight="1">
      <c r="A169" s="47" t="s">
        <v>12</v>
      </c>
      <c r="B169" s="8" t="s">
        <v>1</v>
      </c>
      <c r="C169" s="9">
        <v>0</v>
      </c>
      <c r="D169" s="9">
        <v>0</v>
      </c>
      <c r="E169" s="9">
        <v>0</v>
      </c>
      <c r="F169" s="9">
        <v>0</v>
      </c>
      <c r="G169" s="9">
        <f t="shared" si="22"/>
        <v>0</v>
      </c>
    </row>
    <row r="170" spans="1:7" ht="24.75" customHeight="1">
      <c r="A170" s="47"/>
      <c r="B170" s="8" t="s">
        <v>2</v>
      </c>
      <c r="C170" s="9">
        <v>0</v>
      </c>
      <c r="D170" s="9">
        <v>0</v>
      </c>
      <c r="E170" s="9">
        <v>0</v>
      </c>
      <c r="F170" s="9">
        <v>0</v>
      </c>
      <c r="G170" s="9">
        <f t="shared" si="22"/>
        <v>0</v>
      </c>
    </row>
    <row r="171" spans="1:7" ht="24.75" customHeight="1">
      <c r="A171" s="47"/>
      <c r="B171" s="8" t="s">
        <v>5</v>
      </c>
      <c r="C171" s="9">
        <v>0</v>
      </c>
      <c r="D171" s="9">
        <v>0</v>
      </c>
      <c r="E171" s="9">
        <v>0</v>
      </c>
      <c r="F171" s="9">
        <v>0</v>
      </c>
      <c r="G171" s="9">
        <f t="shared" si="22"/>
        <v>0</v>
      </c>
    </row>
    <row r="172" spans="1:7" ht="24.75" customHeight="1">
      <c r="A172" s="47" t="s">
        <v>0</v>
      </c>
      <c r="B172" s="8" t="s">
        <v>1</v>
      </c>
      <c r="C172" s="9">
        <f aca="true" t="shared" si="23" ref="C172:F173">C166+C169</f>
        <v>101</v>
      </c>
      <c r="D172" s="9">
        <f t="shared" si="23"/>
        <v>123</v>
      </c>
      <c r="E172" s="9">
        <f t="shared" si="23"/>
        <v>127</v>
      </c>
      <c r="F172" s="9">
        <f t="shared" si="23"/>
        <v>12</v>
      </c>
      <c r="G172" s="9">
        <f t="shared" si="22"/>
        <v>363</v>
      </c>
    </row>
    <row r="173" spans="1:7" ht="24.75" customHeight="1">
      <c r="A173" s="47"/>
      <c r="B173" s="8" t="s">
        <v>2</v>
      </c>
      <c r="C173" s="9">
        <f t="shared" si="23"/>
        <v>108</v>
      </c>
      <c r="D173" s="9">
        <f t="shared" si="23"/>
        <v>111</v>
      </c>
      <c r="E173" s="9">
        <f t="shared" si="23"/>
        <v>111</v>
      </c>
      <c r="F173" s="9">
        <f t="shared" si="23"/>
        <v>0</v>
      </c>
      <c r="G173" s="9">
        <f t="shared" si="22"/>
        <v>330</v>
      </c>
    </row>
    <row r="174" spans="1:7" ht="24.75" customHeight="1">
      <c r="A174" s="47"/>
      <c r="B174" s="8" t="s">
        <v>3</v>
      </c>
      <c r="C174" s="9">
        <f>SUM(C172:C173)</f>
        <v>209</v>
      </c>
      <c r="D174" s="9">
        <f>SUM(D172:D173)</f>
        <v>234</v>
      </c>
      <c r="E174" s="9">
        <f>SUM(E172:E173)</f>
        <v>238</v>
      </c>
      <c r="F174" s="9">
        <f>SUM(F172:F173)</f>
        <v>12</v>
      </c>
      <c r="G174" s="9">
        <f t="shared" si="22"/>
        <v>693</v>
      </c>
    </row>
    <row r="175" spans="1:7" ht="24.75" customHeight="1">
      <c r="A175" s="47"/>
      <c r="B175" s="8" t="s">
        <v>5</v>
      </c>
      <c r="C175" s="9">
        <f>C168+C171</f>
        <v>6</v>
      </c>
      <c r="D175" s="9">
        <f>D168+D171</f>
        <v>6</v>
      </c>
      <c r="E175" s="9">
        <f>E168+E171</f>
        <v>6</v>
      </c>
      <c r="F175" s="9">
        <f>F168+F171</f>
        <v>2</v>
      </c>
      <c r="G175" s="9">
        <f t="shared" si="22"/>
        <v>20</v>
      </c>
    </row>
    <row r="176" ht="24" customHeight="1">
      <c r="E176" s="2" t="s">
        <v>52</v>
      </c>
    </row>
    <row r="177" spans="1:7" ht="24" customHeight="1">
      <c r="A177" s="2" t="s">
        <v>53</v>
      </c>
      <c r="F177" s="14"/>
      <c r="G177" s="14" t="s">
        <v>37</v>
      </c>
    </row>
    <row r="178" spans="1:7" ht="24.75" customHeight="1">
      <c r="A178" s="15"/>
      <c r="B178" s="15"/>
      <c r="C178" s="3" t="s">
        <v>38</v>
      </c>
      <c r="D178" s="3" t="s">
        <v>39</v>
      </c>
      <c r="E178" s="3" t="s">
        <v>40</v>
      </c>
      <c r="F178" s="3" t="s">
        <v>41</v>
      </c>
      <c r="G178" s="3" t="s">
        <v>42</v>
      </c>
    </row>
    <row r="179" spans="1:7" ht="24.75" customHeight="1">
      <c r="A179" s="39" t="s">
        <v>43</v>
      </c>
      <c r="B179" s="8" t="s">
        <v>44</v>
      </c>
      <c r="C179" s="9">
        <v>130</v>
      </c>
      <c r="D179" s="9">
        <v>101</v>
      </c>
      <c r="E179" s="9">
        <v>123</v>
      </c>
      <c r="F179" s="9">
        <v>12</v>
      </c>
      <c r="G179" s="9">
        <f>SUM(C179:F179)</f>
        <v>366</v>
      </c>
    </row>
    <row r="180" spans="1:7" ht="24.75" customHeight="1">
      <c r="A180" s="40"/>
      <c r="B180" s="8" t="s">
        <v>45</v>
      </c>
      <c r="C180" s="9">
        <v>133</v>
      </c>
      <c r="D180" s="9">
        <v>107</v>
      </c>
      <c r="E180" s="9">
        <v>113</v>
      </c>
      <c r="F180" s="9">
        <v>3</v>
      </c>
      <c r="G180" s="9">
        <f>SUM(C180:F180)</f>
        <v>356</v>
      </c>
    </row>
    <row r="181" spans="1:7" ht="24.75" customHeight="1">
      <c r="A181" s="40"/>
      <c r="B181" s="8" t="s">
        <v>46</v>
      </c>
      <c r="C181" s="9">
        <f>SUM(C179:C180)</f>
        <v>263</v>
      </c>
      <c r="D181" s="9">
        <f>SUM(D179:D180)</f>
        <v>208</v>
      </c>
      <c r="E181" s="9">
        <f>SUM(E179:E180)</f>
        <v>236</v>
      </c>
      <c r="F181" s="9">
        <f>SUM(F179:F180)</f>
        <v>15</v>
      </c>
      <c r="G181" s="9">
        <f>SUM(G179:G180)</f>
        <v>722</v>
      </c>
    </row>
    <row r="182" spans="1:7" ht="24.75" customHeight="1">
      <c r="A182" s="41"/>
      <c r="B182" s="8" t="s">
        <v>47</v>
      </c>
      <c r="C182" s="9">
        <v>8</v>
      </c>
      <c r="D182" s="9">
        <v>6</v>
      </c>
      <c r="E182" s="9">
        <v>6</v>
      </c>
      <c r="F182" s="9">
        <v>3</v>
      </c>
      <c r="G182" s="9">
        <f>SUM(C182:F182)</f>
        <v>23</v>
      </c>
    </row>
    <row r="184" spans="1:7" ht="24" customHeight="1">
      <c r="A184" s="2" t="s">
        <v>54</v>
      </c>
      <c r="F184" s="14"/>
      <c r="G184" s="14" t="s">
        <v>37</v>
      </c>
    </row>
    <row r="185" spans="1:7" ht="24.75" customHeight="1">
      <c r="A185" s="15"/>
      <c r="B185" s="15"/>
      <c r="C185" s="3" t="s">
        <v>38</v>
      </c>
      <c r="D185" s="3" t="s">
        <v>39</v>
      </c>
      <c r="E185" s="3" t="s">
        <v>40</v>
      </c>
      <c r="F185" s="3" t="s">
        <v>41</v>
      </c>
      <c r="G185" s="3" t="s">
        <v>42</v>
      </c>
    </row>
    <row r="186" spans="1:7" ht="24.75" customHeight="1">
      <c r="A186" s="39" t="s">
        <v>43</v>
      </c>
      <c r="B186" s="8" t="s">
        <v>44</v>
      </c>
      <c r="C186" s="9">
        <v>124</v>
      </c>
      <c r="D186" s="9">
        <v>130</v>
      </c>
      <c r="E186" s="9">
        <v>101</v>
      </c>
      <c r="F186" s="9">
        <v>11</v>
      </c>
      <c r="G186" s="9">
        <f>SUM(C186:F186)</f>
        <v>366</v>
      </c>
    </row>
    <row r="187" spans="1:7" ht="24.75" customHeight="1">
      <c r="A187" s="40"/>
      <c r="B187" s="8" t="s">
        <v>45</v>
      </c>
      <c r="C187" s="9">
        <v>114</v>
      </c>
      <c r="D187" s="9">
        <v>133</v>
      </c>
      <c r="E187" s="9">
        <v>108</v>
      </c>
      <c r="F187" s="9">
        <v>6</v>
      </c>
      <c r="G187" s="9">
        <f>SUM(C187:F187)</f>
        <v>361</v>
      </c>
    </row>
    <row r="188" spans="1:7" ht="24.75" customHeight="1">
      <c r="A188" s="40"/>
      <c r="B188" s="8" t="s">
        <v>46</v>
      </c>
      <c r="C188" s="9">
        <f>SUM(C186:C187)</f>
        <v>238</v>
      </c>
      <c r="D188" s="9">
        <f>SUM(D186:D187)</f>
        <v>263</v>
      </c>
      <c r="E188" s="9">
        <f>SUM(E186:E187)</f>
        <v>209</v>
      </c>
      <c r="F188" s="9">
        <f>SUM(F186:F187)</f>
        <v>17</v>
      </c>
      <c r="G188" s="9">
        <f>SUM(C188:F188)</f>
        <v>727</v>
      </c>
    </row>
    <row r="189" spans="1:7" ht="24.75" customHeight="1">
      <c r="A189" s="41"/>
      <c r="B189" s="8" t="s">
        <v>47</v>
      </c>
      <c r="C189" s="9">
        <v>7</v>
      </c>
      <c r="D189" s="9">
        <v>7</v>
      </c>
      <c r="E189" s="9">
        <v>6</v>
      </c>
      <c r="F189" s="9">
        <v>3</v>
      </c>
      <c r="G189" s="9">
        <f>SUM(C189:F189)</f>
        <v>23</v>
      </c>
    </row>
    <row r="191" spans="1:7" ht="24" customHeight="1">
      <c r="A191" s="2" t="s">
        <v>55</v>
      </c>
      <c r="F191" s="14"/>
      <c r="G191" s="14" t="s">
        <v>37</v>
      </c>
    </row>
    <row r="192" spans="1:7" ht="24.75" customHeight="1">
      <c r="A192" s="15"/>
      <c r="B192" s="15"/>
      <c r="C192" s="3" t="s">
        <v>38</v>
      </c>
      <c r="D192" s="3" t="s">
        <v>39</v>
      </c>
      <c r="E192" s="3" t="s">
        <v>40</v>
      </c>
      <c r="F192" s="3" t="s">
        <v>41</v>
      </c>
      <c r="G192" s="3" t="s">
        <v>42</v>
      </c>
    </row>
    <row r="193" spans="1:7" ht="24.75" customHeight="1">
      <c r="A193" s="39" t="s">
        <v>43</v>
      </c>
      <c r="B193" s="8" t="s">
        <v>44</v>
      </c>
      <c r="C193" s="9">
        <v>120</v>
      </c>
      <c r="D193" s="9">
        <v>127</v>
      </c>
      <c r="E193" s="9">
        <v>130</v>
      </c>
      <c r="F193" s="9">
        <v>9</v>
      </c>
      <c r="G193" s="9">
        <f>SUM(C193:F193)</f>
        <v>386</v>
      </c>
    </row>
    <row r="194" spans="1:7" ht="24.75" customHeight="1">
      <c r="A194" s="40"/>
      <c r="B194" s="8" t="s">
        <v>45</v>
      </c>
      <c r="C194" s="9">
        <v>127</v>
      </c>
      <c r="D194" s="9">
        <v>115</v>
      </c>
      <c r="E194" s="9">
        <v>131</v>
      </c>
      <c r="F194" s="9">
        <v>6</v>
      </c>
      <c r="G194" s="9">
        <f>SUM(C194:F194)</f>
        <v>379</v>
      </c>
    </row>
    <row r="195" spans="1:7" ht="24.75" customHeight="1">
      <c r="A195" s="40"/>
      <c r="B195" s="8" t="s">
        <v>46</v>
      </c>
      <c r="C195" s="9">
        <f>SUM(C193:C194)</f>
        <v>247</v>
      </c>
      <c r="D195" s="9">
        <f>SUM(D193:D194)</f>
        <v>242</v>
      </c>
      <c r="E195" s="9">
        <f>SUM(E193:E194)</f>
        <v>261</v>
      </c>
      <c r="F195" s="9">
        <f>SUM(F193:F194)</f>
        <v>15</v>
      </c>
      <c r="G195" s="9">
        <f>SUM(C195:F195)</f>
        <v>765</v>
      </c>
    </row>
    <row r="196" spans="1:7" ht="24.75" customHeight="1">
      <c r="A196" s="41"/>
      <c r="B196" s="8" t="s">
        <v>47</v>
      </c>
      <c r="C196" s="9">
        <v>8</v>
      </c>
      <c r="D196" s="9">
        <v>7</v>
      </c>
      <c r="E196" s="9">
        <v>7</v>
      </c>
      <c r="F196" s="9">
        <v>3</v>
      </c>
      <c r="G196" s="9">
        <f>SUM(C196:F196)</f>
        <v>25</v>
      </c>
    </row>
    <row r="198" spans="1:7" ht="28.5" customHeight="1">
      <c r="A198" s="2" t="s">
        <v>65</v>
      </c>
      <c r="F198" s="14"/>
      <c r="G198" s="14" t="s">
        <v>37</v>
      </c>
    </row>
    <row r="199" spans="1:7" ht="29.25" customHeight="1">
      <c r="A199" s="15"/>
      <c r="B199" s="15"/>
      <c r="C199" s="3" t="s">
        <v>38</v>
      </c>
      <c r="D199" s="3" t="s">
        <v>39</v>
      </c>
      <c r="E199" s="3" t="s">
        <v>40</v>
      </c>
      <c r="F199" s="3" t="s">
        <v>41</v>
      </c>
      <c r="G199" s="3" t="s">
        <v>42</v>
      </c>
    </row>
    <row r="200" spans="1:7" ht="29.25" customHeight="1">
      <c r="A200" s="39" t="s">
        <v>43</v>
      </c>
      <c r="B200" s="8" t="s">
        <v>44</v>
      </c>
      <c r="C200" s="9">
        <v>131</v>
      </c>
      <c r="D200" s="9">
        <v>123</v>
      </c>
      <c r="E200" s="9">
        <v>125</v>
      </c>
      <c r="F200" s="9">
        <v>3</v>
      </c>
      <c r="G200" s="9">
        <f>SUM(C200:F200)</f>
        <v>382</v>
      </c>
    </row>
    <row r="201" spans="1:7" ht="29.25" customHeight="1">
      <c r="A201" s="40"/>
      <c r="B201" s="8" t="s">
        <v>45</v>
      </c>
      <c r="C201" s="9">
        <v>117</v>
      </c>
      <c r="D201" s="9">
        <v>127</v>
      </c>
      <c r="E201" s="9">
        <v>115</v>
      </c>
      <c r="F201" s="9">
        <v>5</v>
      </c>
      <c r="G201" s="9">
        <f>SUM(C201:F201)</f>
        <v>364</v>
      </c>
    </row>
    <row r="202" spans="1:7" ht="29.25" customHeight="1">
      <c r="A202" s="40"/>
      <c r="B202" s="8" t="s">
        <v>46</v>
      </c>
      <c r="C202" s="9">
        <f>SUM(C200:C201)</f>
        <v>248</v>
      </c>
      <c r="D202" s="9">
        <f>SUM(D200:D201)</f>
        <v>250</v>
      </c>
      <c r="E202" s="9">
        <f>SUM(E200:E201)</f>
        <v>240</v>
      </c>
      <c r="F202" s="9">
        <f>SUM(F200:F201)</f>
        <v>8</v>
      </c>
      <c r="G202" s="9">
        <f>SUM(C202:F202)</f>
        <v>746</v>
      </c>
    </row>
    <row r="203" spans="1:7" ht="29.25" customHeight="1">
      <c r="A203" s="41"/>
      <c r="B203" s="8" t="s">
        <v>47</v>
      </c>
      <c r="C203" s="9">
        <v>8</v>
      </c>
      <c r="D203" s="9">
        <v>7</v>
      </c>
      <c r="E203" s="9">
        <v>6</v>
      </c>
      <c r="F203" s="9">
        <v>2</v>
      </c>
      <c r="G203" s="9">
        <f>SUM(C203:F203)</f>
        <v>23</v>
      </c>
    </row>
    <row r="205" spans="1:7" ht="24" customHeight="1">
      <c r="A205" s="2" t="s">
        <v>67</v>
      </c>
      <c r="F205" s="14"/>
      <c r="G205" s="14" t="s">
        <v>37</v>
      </c>
    </row>
    <row r="206" spans="1:7" ht="24.75" customHeight="1">
      <c r="A206" s="15"/>
      <c r="B206" s="15"/>
      <c r="C206" s="3" t="s">
        <v>38</v>
      </c>
      <c r="D206" s="3" t="s">
        <v>39</v>
      </c>
      <c r="E206" s="3" t="s">
        <v>40</v>
      </c>
      <c r="F206" s="3" t="s">
        <v>41</v>
      </c>
      <c r="G206" s="3" t="s">
        <v>42</v>
      </c>
    </row>
    <row r="207" spans="1:7" ht="24.75" customHeight="1">
      <c r="A207" s="39" t="s">
        <v>43</v>
      </c>
      <c r="B207" s="8" t="s">
        <v>44</v>
      </c>
      <c r="C207" s="9">
        <v>120</v>
      </c>
      <c r="D207" s="9">
        <v>129</v>
      </c>
      <c r="E207" s="9">
        <v>124</v>
      </c>
      <c r="F207" s="9">
        <v>5</v>
      </c>
      <c r="G207" s="9">
        <f>SUM(C207:F207)</f>
        <v>378</v>
      </c>
    </row>
    <row r="208" spans="1:7" ht="24.75" customHeight="1">
      <c r="A208" s="40"/>
      <c r="B208" s="8" t="s">
        <v>45</v>
      </c>
      <c r="C208" s="9">
        <v>124</v>
      </c>
      <c r="D208" s="9">
        <v>118</v>
      </c>
      <c r="E208" s="9">
        <v>127</v>
      </c>
      <c r="F208" s="9">
        <v>3</v>
      </c>
      <c r="G208" s="9">
        <f>SUM(C208:F208)</f>
        <v>372</v>
      </c>
    </row>
    <row r="209" spans="1:7" ht="24.75" customHeight="1">
      <c r="A209" s="40"/>
      <c r="B209" s="8" t="s">
        <v>46</v>
      </c>
      <c r="C209" s="9">
        <f>SUM(C207:C208)</f>
        <v>244</v>
      </c>
      <c r="D209" s="9">
        <f>SUM(D207:D208)</f>
        <v>247</v>
      </c>
      <c r="E209" s="9">
        <f>SUM(E207:E208)</f>
        <v>251</v>
      </c>
      <c r="F209" s="9">
        <f>SUM(F207:F208)</f>
        <v>8</v>
      </c>
      <c r="G209" s="9">
        <f>SUM(C209:F209)</f>
        <v>750</v>
      </c>
    </row>
    <row r="210" spans="1:7" ht="24.75" customHeight="1">
      <c r="A210" s="41"/>
      <c r="B210" s="8" t="s">
        <v>47</v>
      </c>
      <c r="C210" s="9">
        <v>7</v>
      </c>
      <c r="D210" s="9">
        <v>7</v>
      </c>
      <c r="E210" s="9">
        <v>7</v>
      </c>
      <c r="F210" s="9">
        <v>2</v>
      </c>
      <c r="G210" s="9">
        <f>SUM(C210:F210)</f>
        <v>23</v>
      </c>
    </row>
    <row r="212" spans="1:7" ht="33" customHeight="1">
      <c r="A212" s="2" t="s">
        <v>66</v>
      </c>
      <c r="F212" s="14"/>
      <c r="G212" s="14" t="s">
        <v>37</v>
      </c>
    </row>
    <row r="213" spans="1:7" ht="30.75" customHeight="1">
      <c r="A213" s="15"/>
      <c r="B213" s="15"/>
      <c r="C213" s="3" t="s">
        <v>38</v>
      </c>
      <c r="D213" s="3" t="s">
        <v>39</v>
      </c>
      <c r="E213" s="3" t="s">
        <v>40</v>
      </c>
      <c r="F213" s="3" t="s">
        <v>41</v>
      </c>
      <c r="G213" s="3" t="s">
        <v>42</v>
      </c>
    </row>
    <row r="214" spans="1:7" ht="30.75" customHeight="1">
      <c r="A214" s="39" t="s">
        <v>43</v>
      </c>
      <c r="B214" s="8" t="s">
        <v>44</v>
      </c>
      <c r="C214" s="9">
        <v>109</v>
      </c>
      <c r="D214" s="9">
        <v>119</v>
      </c>
      <c r="E214" s="9">
        <v>130</v>
      </c>
      <c r="F214" s="9">
        <v>5</v>
      </c>
      <c r="G214" s="9">
        <f>SUM(C214:F214)</f>
        <v>363</v>
      </c>
    </row>
    <row r="215" spans="1:7" ht="30.75" customHeight="1">
      <c r="A215" s="40"/>
      <c r="B215" s="8" t="s">
        <v>45</v>
      </c>
      <c r="C215" s="9">
        <v>115</v>
      </c>
      <c r="D215" s="9">
        <v>123</v>
      </c>
      <c r="E215" s="9">
        <v>120</v>
      </c>
      <c r="F215" s="9">
        <v>3</v>
      </c>
      <c r="G215" s="9">
        <f>SUM(C215:F215)</f>
        <v>361</v>
      </c>
    </row>
    <row r="216" spans="1:7" ht="30.75" customHeight="1">
      <c r="A216" s="40"/>
      <c r="B216" s="8" t="s">
        <v>46</v>
      </c>
      <c r="C216" s="9">
        <f>SUM(C214:C215)</f>
        <v>224</v>
      </c>
      <c r="D216" s="9">
        <f>SUM(D214:D215)</f>
        <v>242</v>
      </c>
      <c r="E216" s="9">
        <f>SUM(E214:E215)</f>
        <v>250</v>
      </c>
      <c r="F216" s="9">
        <f>SUM(F214:F215)</f>
        <v>8</v>
      </c>
      <c r="G216" s="9">
        <f>SUM(C216:F216)</f>
        <v>724</v>
      </c>
    </row>
    <row r="217" spans="1:7" ht="30.75" customHeight="1">
      <c r="A217" s="41"/>
      <c r="B217" s="8" t="s">
        <v>47</v>
      </c>
      <c r="C217" s="9">
        <v>7</v>
      </c>
      <c r="D217" s="9">
        <v>7</v>
      </c>
      <c r="E217" s="9">
        <v>7</v>
      </c>
      <c r="F217" s="9">
        <v>2</v>
      </c>
      <c r="G217" s="9">
        <f>SUM(C217:F217)</f>
        <v>23</v>
      </c>
    </row>
    <row r="219" spans="1:7" ht="33" customHeight="1">
      <c r="A219" s="2" t="s">
        <v>69</v>
      </c>
      <c r="F219" s="14"/>
      <c r="G219" s="14" t="s">
        <v>37</v>
      </c>
    </row>
    <row r="220" spans="1:7" ht="27.75" customHeight="1">
      <c r="A220" s="15"/>
      <c r="B220" s="15"/>
      <c r="C220" s="3" t="s">
        <v>38</v>
      </c>
      <c r="D220" s="3" t="s">
        <v>39</v>
      </c>
      <c r="E220" s="3" t="s">
        <v>40</v>
      </c>
      <c r="F220" s="3" t="s">
        <v>41</v>
      </c>
      <c r="G220" s="3" t="s">
        <v>42</v>
      </c>
    </row>
    <row r="221" spans="1:7" ht="27.75" customHeight="1">
      <c r="A221" s="39" t="s">
        <v>43</v>
      </c>
      <c r="B221" s="8" t="s">
        <v>44</v>
      </c>
      <c r="C221" s="9">
        <v>111</v>
      </c>
      <c r="D221" s="9">
        <v>110</v>
      </c>
      <c r="E221" s="9">
        <v>119</v>
      </c>
      <c r="F221" s="9">
        <v>5</v>
      </c>
      <c r="G221" s="9">
        <f>SUM(C221:F221)</f>
        <v>345</v>
      </c>
    </row>
    <row r="222" spans="1:7" ht="27.75" customHeight="1">
      <c r="A222" s="40"/>
      <c r="B222" s="8" t="s">
        <v>45</v>
      </c>
      <c r="C222" s="9">
        <v>116</v>
      </c>
      <c r="D222" s="9">
        <v>115</v>
      </c>
      <c r="E222" s="9">
        <v>123</v>
      </c>
      <c r="F222" s="9">
        <v>4</v>
      </c>
      <c r="G222" s="9">
        <f>SUM(C222:F222)</f>
        <v>358</v>
      </c>
    </row>
    <row r="223" spans="1:7" ht="27.75" customHeight="1">
      <c r="A223" s="40"/>
      <c r="B223" s="8" t="s">
        <v>46</v>
      </c>
      <c r="C223" s="9">
        <v>227</v>
      </c>
      <c r="D223" s="9">
        <v>225</v>
      </c>
      <c r="E223" s="9">
        <v>242</v>
      </c>
      <c r="F223" s="9">
        <v>9</v>
      </c>
      <c r="G223" s="9">
        <f>SUM(C223:F223)</f>
        <v>703</v>
      </c>
    </row>
    <row r="224" spans="1:7" ht="27.75" customHeight="1">
      <c r="A224" s="41"/>
      <c r="B224" s="8" t="s">
        <v>47</v>
      </c>
      <c r="C224" s="9">
        <v>7</v>
      </c>
      <c r="D224" s="9">
        <v>7</v>
      </c>
      <c r="E224" s="9">
        <v>7</v>
      </c>
      <c r="F224" s="9">
        <v>2</v>
      </c>
      <c r="G224" s="9">
        <f>SUM(C224:F224)</f>
        <v>23</v>
      </c>
    </row>
    <row r="226" spans="1:7" ht="33" customHeight="1">
      <c r="A226" s="2" t="s">
        <v>70</v>
      </c>
      <c r="F226" s="16"/>
      <c r="G226" s="16" t="s">
        <v>37</v>
      </c>
    </row>
    <row r="227" spans="1:7" ht="33" customHeight="1">
      <c r="A227" s="18"/>
      <c r="B227" s="18"/>
      <c r="C227" s="3" t="s">
        <v>38</v>
      </c>
      <c r="D227" s="3" t="s">
        <v>39</v>
      </c>
      <c r="E227" s="3" t="s">
        <v>40</v>
      </c>
      <c r="F227" s="3" t="s">
        <v>41</v>
      </c>
      <c r="G227" s="3" t="s">
        <v>42</v>
      </c>
    </row>
    <row r="228" spans="1:7" ht="33" customHeight="1">
      <c r="A228" s="39" t="s">
        <v>43</v>
      </c>
      <c r="B228" s="17" t="s">
        <v>44</v>
      </c>
      <c r="C228" s="9">
        <v>116</v>
      </c>
      <c r="D228" s="9">
        <v>111</v>
      </c>
      <c r="E228" s="9">
        <v>110</v>
      </c>
      <c r="F228" s="9">
        <v>7</v>
      </c>
      <c r="G228" s="9">
        <f>SUM(C228:F228)</f>
        <v>344</v>
      </c>
    </row>
    <row r="229" spans="1:7" ht="33" customHeight="1">
      <c r="A229" s="40"/>
      <c r="B229" s="17" t="s">
        <v>45</v>
      </c>
      <c r="C229" s="9">
        <v>103</v>
      </c>
      <c r="D229" s="9">
        <v>117</v>
      </c>
      <c r="E229" s="9">
        <v>114</v>
      </c>
      <c r="F229" s="9">
        <v>3</v>
      </c>
      <c r="G229" s="9">
        <f>SUM(C229:F229)</f>
        <v>337</v>
      </c>
    </row>
    <row r="230" spans="1:7" ht="33" customHeight="1">
      <c r="A230" s="40"/>
      <c r="B230" s="17" t="s">
        <v>46</v>
      </c>
      <c r="C230" s="9">
        <v>219</v>
      </c>
      <c r="D230" s="9">
        <v>228</v>
      </c>
      <c r="E230" s="9">
        <v>224</v>
      </c>
      <c r="F230" s="9">
        <v>10</v>
      </c>
      <c r="G230" s="9">
        <f>SUM(C230:F230)</f>
        <v>681</v>
      </c>
    </row>
    <row r="231" spans="1:7" ht="33" customHeight="1">
      <c r="A231" s="41"/>
      <c r="B231" s="17" t="s">
        <v>47</v>
      </c>
      <c r="C231" s="9">
        <v>7</v>
      </c>
      <c r="D231" s="9">
        <v>6</v>
      </c>
      <c r="E231" s="9">
        <v>6</v>
      </c>
      <c r="F231" s="9">
        <v>3</v>
      </c>
      <c r="G231" s="9">
        <f>SUM(C231:F231)</f>
        <v>22</v>
      </c>
    </row>
    <row r="235" spans="1:7" ht="23.25" customHeight="1">
      <c r="A235" s="2" t="s">
        <v>71</v>
      </c>
      <c r="F235" s="21"/>
      <c r="G235" s="21" t="s">
        <v>37</v>
      </c>
    </row>
    <row r="236" spans="1:7" ht="23.25" customHeight="1">
      <c r="A236" s="19"/>
      <c r="B236" s="19"/>
      <c r="C236" s="3" t="s">
        <v>38</v>
      </c>
      <c r="D236" s="3" t="s">
        <v>39</v>
      </c>
      <c r="E236" s="3" t="s">
        <v>40</v>
      </c>
      <c r="F236" s="3" t="s">
        <v>41</v>
      </c>
      <c r="G236" s="3" t="s">
        <v>42</v>
      </c>
    </row>
    <row r="237" spans="1:7" ht="23.25" customHeight="1">
      <c r="A237" s="39" t="s">
        <v>43</v>
      </c>
      <c r="B237" s="20" t="s">
        <v>44</v>
      </c>
      <c r="C237" s="9">
        <v>113</v>
      </c>
      <c r="D237" s="9">
        <v>114</v>
      </c>
      <c r="E237" s="9">
        <v>112</v>
      </c>
      <c r="F237" s="9">
        <v>9</v>
      </c>
      <c r="G237" s="9">
        <f>SUM(C237:F237)</f>
        <v>348</v>
      </c>
    </row>
    <row r="238" spans="1:7" ht="23.25" customHeight="1">
      <c r="A238" s="40"/>
      <c r="B238" s="20" t="s">
        <v>45</v>
      </c>
      <c r="C238" s="9">
        <v>116</v>
      </c>
      <c r="D238" s="9">
        <v>104</v>
      </c>
      <c r="E238" s="9">
        <v>117</v>
      </c>
      <c r="F238" s="9">
        <v>5</v>
      </c>
      <c r="G238" s="9">
        <f>SUM(C238:F238)</f>
        <v>342</v>
      </c>
    </row>
    <row r="239" spans="1:7" ht="23.25" customHeight="1">
      <c r="A239" s="40"/>
      <c r="B239" s="20" t="s">
        <v>46</v>
      </c>
      <c r="C239" s="9">
        <f>C237+C238</f>
        <v>229</v>
      </c>
      <c r="D239" s="9">
        <f>D237+D238</f>
        <v>218</v>
      </c>
      <c r="E239" s="9">
        <f>E237+E238</f>
        <v>229</v>
      </c>
      <c r="F239" s="9">
        <f>F237+F238</f>
        <v>14</v>
      </c>
      <c r="G239" s="9">
        <f>SUM(C239:F239)</f>
        <v>690</v>
      </c>
    </row>
    <row r="240" spans="1:7" ht="23.25" customHeight="1">
      <c r="A240" s="41"/>
      <c r="B240" s="20" t="s">
        <v>47</v>
      </c>
      <c r="C240" s="9">
        <v>7</v>
      </c>
      <c r="D240" s="9">
        <v>6</v>
      </c>
      <c r="E240" s="9">
        <v>6</v>
      </c>
      <c r="F240" s="9">
        <v>2</v>
      </c>
      <c r="G240" s="9">
        <f>SUM(C240:F240)</f>
        <v>21</v>
      </c>
    </row>
    <row r="241" ht="23.25" customHeight="1"/>
    <row r="242" spans="1:7" ht="23.25" customHeight="1">
      <c r="A242" s="2" t="s">
        <v>72</v>
      </c>
      <c r="F242" s="22"/>
      <c r="G242" s="22" t="s">
        <v>37</v>
      </c>
    </row>
    <row r="243" spans="1:7" ht="23.25" customHeight="1">
      <c r="A243" s="24"/>
      <c r="B243" s="24"/>
      <c r="C243" s="3" t="s">
        <v>38</v>
      </c>
      <c r="D243" s="3" t="s">
        <v>39</v>
      </c>
      <c r="E243" s="3" t="s">
        <v>40</v>
      </c>
      <c r="F243" s="3" t="s">
        <v>41</v>
      </c>
      <c r="G243" s="3" t="s">
        <v>42</v>
      </c>
    </row>
    <row r="244" spans="1:7" ht="23.25" customHeight="1">
      <c r="A244" s="39" t="s">
        <v>43</v>
      </c>
      <c r="B244" s="23" t="s">
        <v>44</v>
      </c>
      <c r="C244" s="9">
        <v>107</v>
      </c>
      <c r="D244" s="9">
        <v>113</v>
      </c>
      <c r="E244" s="9">
        <v>115</v>
      </c>
      <c r="F244" s="9">
        <v>8</v>
      </c>
      <c r="G244" s="9">
        <f>SUM(C244:F244)</f>
        <v>343</v>
      </c>
    </row>
    <row r="245" spans="1:7" ht="23.25" customHeight="1">
      <c r="A245" s="40"/>
      <c r="B245" s="23" t="s">
        <v>45</v>
      </c>
      <c r="C245" s="9">
        <v>107</v>
      </c>
      <c r="D245" s="9">
        <v>117</v>
      </c>
      <c r="E245" s="9">
        <v>104</v>
      </c>
      <c r="F245" s="9">
        <v>6</v>
      </c>
      <c r="G245" s="9">
        <f>SUM(C245:F245)</f>
        <v>334</v>
      </c>
    </row>
    <row r="246" spans="1:7" ht="23.25" customHeight="1">
      <c r="A246" s="40"/>
      <c r="B246" s="23" t="s">
        <v>46</v>
      </c>
      <c r="C246" s="9">
        <f>C244+C245</f>
        <v>214</v>
      </c>
      <c r="D246" s="9">
        <f>D244+D245</f>
        <v>230</v>
      </c>
      <c r="E246" s="9">
        <f>E244+E245</f>
        <v>219</v>
      </c>
      <c r="F246" s="9">
        <f>F244+F245</f>
        <v>14</v>
      </c>
      <c r="G246" s="9">
        <f>SUM(C246:F246)</f>
        <v>677</v>
      </c>
    </row>
    <row r="247" spans="1:7" ht="23.25" customHeight="1">
      <c r="A247" s="41"/>
      <c r="B247" s="23" t="s">
        <v>47</v>
      </c>
      <c r="C247" s="9">
        <v>7</v>
      </c>
      <c r="D247" s="9">
        <v>6</v>
      </c>
      <c r="E247" s="9">
        <v>6</v>
      </c>
      <c r="F247" s="9">
        <v>3</v>
      </c>
      <c r="G247" s="9">
        <f>SUM(C247:F247)</f>
        <v>22</v>
      </c>
    </row>
    <row r="249" spans="1:7" ht="33" customHeight="1">
      <c r="A249" s="2" t="s">
        <v>74</v>
      </c>
      <c r="F249" s="26"/>
      <c r="G249" s="26" t="s">
        <v>37</v>
      </c>
    </row>
    <row r="250" spans="1:7" ht="23.25" customHeight="1">
      <c r="A250" s="28"/>
      <c r="B250" s="28"/>
      <c r="C250" s="3" t="s">
        <v>38</v>
      </c>
      <c r="D250" s="3" t="s">
        <v>39</v>
      </c>
      <c r="E250" s="3" t="s">
        <v>40</v>
      </c>
      <c r="F250" s="3" t="s">
        <v>41</v>
      </c>
      <c r="G250" s="3" t="s">
        <v>42</v>
      </c>
    </row>
    <row r="251" spans="1:7" ht="23.25" customHeight="1">
      <c r="A251" s="39" t="s">
        <v>43</v>
      </c>
      <c r="B251" s="27" t="s">
        <v>44</v>
      </c>
      <c r="C251" s="9">
        <v>118</v>
      </c>
      <c r="D251" s="9">
        <v>106</v>
      </c>
      <c r="E251" s="9">
        <v>113</v>
      </c>
      <c r="F251" s="9">
        <v>3</v>
      </c>
      <c r="G251" s="9">
        <f>SUM(C251:F251)</f>
        <v>340</v>
      </c>
    </row>
    <row r="252" spans="1:7" ht="23.25" customHeight="1">
      <c r="A252" s="40"/>
      <c r="B252" s="27" t="s">
        <v>45</v>
      </c>
      <c r="C252" s="9">
        <v>123</v>
      </c>
      <c r="D252" s="9">
        <v>106</v>
      </c>
      <c r="E252" s="9">
        <v>117</v>
      </c>
      <c r="F252" s="9">
        <v>4</v>
      </c>
      <c r="G252" s="9">
        <f>SUM(C252:F252)</f>
        <v>350</v>
      </c>
    </row>
    <row r="253" spans="1:7" ht="23.25" customHeight="1">
      <c r="A253" s="40"/>
      <c r="B253" s="27" t="s">
        <v>46</v>
      </c>
      <c r="C253" s="9">
        <f>C251+C252</f>
        <v>241</v>
      </c>
      <c r="D253" s="9">
        <f>D251+D252</f>
        <v>212</v>
      </c>
      <c r="E253" s="9">
        <f>E251+E252</f>
        <v>230</v>
      </c>
      <c r="F253" s="9">
        <f>F251+F252</f>
        <v>7</v>
      </c>
      <c r="G253" s="9">
        <f>SUM(C253:F253)</f>
        <v>690</v>
      </c>
    </row>
    <row r="254" spans="1:7" ht="23.25" customHeight="1">
      <c r="A254" s="41"/>
      <c r="B254" s="27" t="s">
        <v>47</v>
      </c>
      <c r="C254" s="9">
        <v>7</v>
      </c>
      <c r="D254" s="9">
        <v>6</v>
      </c>
      <c r="E254" s="9">
        <v>6</v>
      </c>
      <c r="F254" s="9">
        <v>2</v>
      </c>
      <c r="G254" s="9">
        <f>SUM(C254:F254)</f>
        <v>21</v>
      </c>
    </row>
    <row r="255" ht="28.5" customHeight="1"/>
    <row r="256" spans="1:7" ht="23.25" customHeight="1">
      <c r="A256" s="2" t="s">
        <v>75</v>
      </c>
      <c r="F256" s="29"/>
      <c r="G256" s="29" t="s">
        <v>37</v>
      </c>
    </row>
    <row r="257" spans="1:7" ht="23.25" customHeight="1">
      <c r="A257" s="31"/>
      <c r="B257" s="31"/>
      <c r="C257" s="3" t="s">
        <v>38</v>
      </c>
      <c r="D257" s="3" t="s">
        <v>39</v>
      </c>
      <c r="E257" s="3" t="s">
        <v>40</v>
      </c>
      <c r="F257" s="3" t="s">
        <v>41</v>
      </c>
      <c r="G257" s="3" t="s">
        <v>42</v>
      </c>
    </row>
    <row r="258" spans="1:7" ht="23.25" customHeight="1">
      <c r="A258" s="39" t="s">
        <v>43</v>
      </c>
      <c r="B258" s="30" t="s">
        <v>44</v>
      </c>
      <c r="C258" s="9">
        <v>114</v>
      </c>
      <c r="D258" s="9">
        <v>122</v>
      </c>
      <c r="E258" s="9">
        <v>107</v>
      </c>
      <c r="F258" s="9">
        <v>1</v>
      </c>
      <c r="G258" s="9">
        <f>SUM(C258:F258)</f>
        <v>344</v>
      </c>
    </row>
    <row r="259" spans="1:7" ht="23.25" customHeight="1">
      <c r="A259" s="40"/>
      <c r="B259" s="30" t="s">
        <v>45</v>
      </c>
      <c r="C259" s="9">
        <v>116</v>
      </c>
      <c r="D259" s="9">
        <v>122</v>
      </c>
      <c r="E259" s="9">
        <v>104</v>
      </c>
      <c r="F259" s="9">
        <v>2</v>
      </c>
      <c r="G259" s="9">
        <f>SUM(C259:F259)</f>
        <v>344</v>
      </c>
    </row>
    <row r="260" spans="1:7" ht="23.25" customHeight="1">
      <c r="A260" s="40"/>
      <c r="B260" s="30" t="s">
        <v>46</v>
      </c>
      <c r="C260" s="9">
        <f>C258+C259</f>
        <v>230</v>
      </c>
      <c r="D260" s="9">
        <f>D258+D259</f>
        <v>244</v>
      </c>
      <c r="E260" s="9">
        <f>E258+E259</f>
        <v>211</v>
      </c>
      <c r="F260" s="9">
        <f>F258+F259</f>
        <v>3</v>
      </c>
      <c r="G260" s="9">
        <f>SUM(C260:F260)</f>
        <v>688</v>
      </c>
    </row>
    <row r="261" spans="1:7" ht="23.25" customHeight="1">
      <c r="A261" s="41"/>
      <c r="B261" s="30" t="s">
        <v>47</v>
      </c>
      <c r="C261" s="9">
        <v>7</v>
      </c>
      <c r="D261" s="9">
        <v>7</v>
      </c>
      <c r="E261" s="9">
        <v>6</v>
      </c>
      <c r="F261" s="9">
        <v>2</v>
      </c>
      <c r="G261" s="9">
        <f>SUM(C261:F261)</f>
        <v>22</v>
      </c>
    </row>
    <row r="263" spans="1:7" ht="23.25" customHeight="1">
      <c r="A263" s="2" t="s">
        <v>76</v>
      </c>
      <c r="F263" s="32"/>
      <c r="G263" s="32" t="s">
        <v>37</v>
      </c>
    </row>
    <row r="264" spans="1:7" ht="23.25" customHeight="1">
      <c r="A264" s="34"/>
      <c r="B264" s="34"/>
      <c r="C264" s="3" t="s">
        <v>38</v>
      </c>
      <c r="D264" s="3" t="s">
        <v>39</v>
      </c>
      <c r="E264" s="3" t="s">
        <v>40</v>
      </c>
      <c r="F264" s="3" t="s">
        <v>41</v>
      </c>
      <c r="G264" s="3" t="s">
        <v>42</v>
      </c>
    </row>
    <row r="265" spans="1:7" ht="23.25" customHeight="1">
      <c r="A265" s="39" t="s">
        <v>43</v>
      </c>
      <c r="B265" s="33" t="s">
        <v>44</v>
      </c>
      <c r="C265" s="38">
        <v>114</v>
      </c>
      <c r="D265" s="38">
        <v>112</v>
      </c>
      <c r="E265" s="38">
        <v>123</v>
      </c>
      <c r="F265" s="38">
        <v>4</v>
      </c>
      <c r="G265" s="38">
        <f>SUM(C265:F265)</f>
        <v>353</v>
      </c>
    </row>
    <row r="266" spans="1:7" ht="23.25" customHeight="1">
      <c r="A266" s="40"/>
      <c r="B266" s="33" t="s">
        <v>45</v>
      </c>
      <c r="C266" s="38">
        <v>128</v>
      </c>
      <c r="D266" s="38">
        <v>118</v>
      </c>
      <c r="E266" s="38">
        <v>124</v>
      </c>
      <c r="F266" s="38">
        <v>2</v>
      </c>
      <c r="G266" s="38">
        <f>SUM(C266:F266)</f>
        <v>372</v>
      </c>
    </row>
    <row r="267" spans="1:7" ht="23.25" customHeight="1">
      <c r="A267" s="40"/>
      <c r="B267" s="33" t="s">
        <v>46</v>
      </c>
      <c r="C267" s="38">
        <f>C265+C266</f>
        <v>242</v>
      </c>
      <c r="D267" s="38">
        <f>D265+D266</f>
        <v>230</v>
      </c>
      <c r="E267" s="38">
        <f>E265+E266</f>
        <v>247</v>
      </c>
      <c r="F267" s="38">
        <f>F265+F266</f>
        <v>6</v>
      </c>
      <c r="G267" s="38">
        <f>SUM(C267:F267)</f>
        <v>725</v>
      </c>
    </row>
    <row r="268" spans="1:7" ht="23.25" customHeight="1">
      <c r="A268" s="41"/>
      <c r="B268" s="33" t="s">
        <v>47</v>
      </c>
      <c r="C268" s="38">
        <v>7</v>
      </c>
      <c r="D268" s="38">
        <v>6</v>
      </c>
      <c r="E268" s="38">
        <v>7</v>
      </c>
      <c r="F268" s="38">
        <v>2</v>
      </c>
      <c r="G268" s="38">
        <f>SUM(C268:F268)</f>
        <v>22</v>
      </c>
    </row>
    <row r="270" spans="1:7" ht="23.25" customHeight="1">
      <c r="A270" s="2" t="s">
        <v>77</v>
      </c>
      <c r="F270" s="35"/>
      <c r="G270" s="35" t="s">
        <v>37</v>
      </c>
    </row>
    <row r="271" spans="1:7" ht="23.25" customHeight="1">
      <c r="A271" s="37"/>
      <c r="B271" s="37"/>
      <c r="C271" s="3" t="s">
        <v>38</v>
      </c>
      <c r="D271" s="3" t="s">
        <v>39</v>
      </c>
      <c r="E271" s="3" t="s">
        <v>40</v>
      </c>
      <c r="F271" s="3" t="s">
        <v>41</v>
      </c>
      <c r="G271" s="3" t="s">
        <v>42</v>
      </c>
    </row>
    <row r="272" spans="1:7" ht="23.25" customHeight="1">
      <c r="A272" s="39" t="s">
        <v>43</v>
      </c>
      <c r="B272" s="36" t="s">
        <v>44</v>
      </c>
      <c r="C272" s="38">
        <v>109</v>
      </c>
      <c r="D272" s="38">
        <v>115</v>
      </c>
      <c r="E272" s="38">
        <v>112</v>
      </c>
      <c r="F272" s="38">
        <v>7</v>
      </c>
      <c r="G272" s="38">
        <f>SUM(C272:F272)</f>
        <v>343</v>
      </c>
    </row>
    <row r="273" spans="1:7" ht="23.25" customHeight="1">
      <c r="A273" s="40"/>
      <c r="B273" s="36" t="s">
        <v>45</v>
      </c>
      <c r="C273" s="38">
        <v>96</v>
      </c>
      <c r="D273" s="38">
        <v>126</v>
      </c>
      <c r="E273" s="38">
        <v>118</v>
      </c>
      <c r="F273" s="38">
        <v>1</v>
      </c>
      <c r="G273" s="38">
        <f>SUM(C273:F273)</f>
        <v>341</v>
      </c>
    </row>
    <row r="274" spans="1:7" ht="23.25" customHeight="1">
      <c r="A274" s="40"/>
      <c r="B274" s="36" t="s">
        <v>46</v>
      </c>
      <c r="C274" s="38">
        <f>C272+C273</f>
        <v>205</v>
      </c>
      <c r="D274" s="38">
        <f>D272+D273</f>
        <v>241</v>
      </c>
      <c r="E274" s="38">
        <f>E272+E273</f>
        <v>230</v>
      </c>
      <c r="F274" s="38">
        <f>F272+F273</f>
        <v>8</v>
      </c>
      <c r="G274" s="38">
        <f>SUM(C274:F274)</f>
        <v>684</v>
      </c>
    </row>
    <row r="275" spans="1:7" ht="23.25" customHeight="1">
      <c r="A275" s="41"/>
      <c r="B275" s="36" t="s">
        <v>47</v>
      </c>
      <c r="C275" s="38">
        <v>6</v>
      </c>
      <c r="D275" s="38">
        <v>7</v>
      </c>
      <c r="E275" s="38">
        <v>6</v>
      </c>
      <c r="F275" s="38">
        <v>2</v>
      </c>
      <c r="G275" s="38">
        <f>SUM(C275:F275)</f>
        <v>21</v>
      </c>
    </row>
  </sheetData>
  <sheetProtection/>
  <mergeCells count="89">
    <mergeCell ref="A237:A240"/>
    <mergeCell ref="A186:A189"/>
    <mergeCell ref="A193:A196"/>
    <mergeCell ref="A165:B165"/>
    <mergeCell ref="A166:A168"/>
    <mergeCell ref="A228:A231"/>
    <mergeCell ref="A207:A210"/>
    <mergeCell ref="A214:A217"/>
    <mergeCell ref="A153:A155"/>
    <mergeCell ref="A156:A158"/>
    <mergeCell ref="A159:A162"/>
    <mergeCell ref="A221:A224"/>
    <mergeCell ref="A19:B19"/>
    <mergeCell ref="A200:A203"/>
    <mergeCell ref="A169:A171"/>
    <mergeCell ref="A172:A175"/>
    <mergeCell ref="A179:A182"/>
    <mergeCell ref="A140:A142"/>
    <mergeCell ref="A146:A149"/>
    <mergeCell ref="F151:G151"/>
    <mergeCell ref="A152:B152"/>
    <mergeCell ref="A104:A106"/>
    <mergeCell ref="A107:A110"/>
    <mergeCell ref="A113:B113"/>
    <mergeCell ref="A114:A116"/>
    <mergeCell ref="A117:A119"/>
    <mergeCell ref="F164:G164"/>
    <mergeCell ref="A127:A129"/>
    <mergeCell ref="A130:A132"/>
    <mergeCell ref="F138:G138"/>
    <mergeCell ref="A139:B139"/>
    <mergeCell ref="A120:A123"/>
    <mergeCell ref="F125:G125"/>
    <mergeCell ref="A126:B126"/>
    <mergeCell ref="A143:A145"/>
    <mergeCell ref="A133:A136"/>
    <mergeCell ref="F86:G86"/>
    <mergeCell ref="A87:B87"/>
    <mergeCell ref="A88:A90"/>
    <mergeCell ref="F112:G112"/>
    <mergeCell ref="A91:A93"/>
    <mergeCell ref="A94:A97"/>
    <mergeCell ref="F99:G99"/>
    <mergeCell ref="A100:B100"/>
    <mergeCell ref="A101:A103"/>
    <mergeCell ref="F60:G60"/>
    <mergeCell ref="A61:B61"/>
    <mergeCell ref="A62:A64"/>
    <mergeCell ref="A65:A67"/>
    <mergeCell ref="F73:G73"/>
    <mergeCell ref="A74:B74"/>
    <mergeCell ref="A29:A32"/>
    <mergeCell ref="A55:A58"/>
    <mergeCell ref="F47:G47"/>
    <mergeCell ref="A48:B48"/>
    <mergeCell ref="A49:A51"/>
    <mergeCell ref="A52:A54"/>
    <mergeCell ref="F34:G34"/>
    <mergeCell ref="A35:B35"/>
    <mergeCell ref="A2:B2"/>
    <mergeCell ref="A3:B3"/>
    <mergeCell ref="A4:B4"/>
    <mergeCell ref="A12:B12"/>
    <mergeCell ref="A13:B13"/>
    <mergeCell ref="A14:B14"/>
    <mergeCell ref="A5:B5"/>
    <mergeCell ref="A7:B7"/>
    <mergeCell ref="A8:B8"/>
    <mergeCell ref="A9:B9"/>
    <mergeCell ref="A258:A261"/>
    <mergeCell ref="A251:A254"/>
    <mergeCell ref="A244:A247"/>
    <mergeCell ref="A36:A38"/>
    <mergeCell ref="A39:A41"/>
    <mergeCell ref="A42:A45"/>
    <mergeCell ref="A68:A71"/>
    <mergeCell ref="A75:A77"/>
    <mergeCell ref="A78:A80"/>
    <mergeCell ref="A81:A84"/>
    <mergeCell ref="A272:A275"/>
    <mergeCell ref="F21:G21"/>
    <mergeCell ref="A10:B10"/>
    <mergeCell ref="A18:B18"/>
    <mergeCell ref="A22:B22"/>
    <mergeCell ref="A23:A25"/>
    <mergeCell ref="A26:A28"/>
    <mergeCell ref="A15:B15"/>
    <mergeCell ref="A17:B17"/>
    <mergeCell ref="A265:A268"/>
  </mergeCells>
  <printOptions/>
  <pageMargins left="0.9448818897637796" right="0.3937007874015748" top="1.4173228346456694" bottom="0.7086614173228347" header="0.8661417322834646" footer="0.5118110236220472"/>
  <pageSetup horizontalDpi="300" verticalDpi="300" orientation="portrait" paperSize="9" scale="89" r:id="rId1"/>
  <headerFooter alignWithMargins="0">
    <oddHeader>&amp;L&amp;18　　　中学校の概要&amp;11（主要施策）　　※各年５月１日現在</oddHeader>
  </headerFooter>
  <rowBreaks count="10" manualBreakCount="10">
    <brk id="20" max="255" man="1"/>
    <brk id="46" max="255" man="1"/>
    <brk id="72" max="255" man="1"/>
    <brk id="98" max="255" man="1"/>
    <brk id="124" max="255" man="1"/>
    <brk id="150" max="255" man="1"/>
    <brk id="176" max="255" man="1"/>
    <brk id="203" max="255" man="1"/>
    <brk id="233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2022-08-18T04:11:03Z</cp:lastPrinted>
  <dcterms:created xsi:type="dcterms:W3CDTF">2001-04-09T10:03:22Z</dcterms:created>
  <dcterms:modified xsi:type="dcterms:W3CDTF">2022-11-01T04:40:42Z</dcterms:modified>
  <cp:category/>
  <cp:version/>
  <cp:contentType/>
  <cp:contentStatus/>
</cp:coreProperties>
</file>